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181E2D53-4CB6-4544-9874-0B619E7A81E8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Orders" sheetId="5" r:id="rId1"/>
    <sheet name="OrdersPivot" sheetId="8" r:id="rId2"/>
  </sheets>
  <definedNames>
    <definedName name="NativeTimeline_Order">#N/A</definedName>
  </definedNames>
  <calcPr calcId="191029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2" i="5" l="1"/>
  <c r="F302" i="5"/>
  <c r="F269" i="5"/>
  <c r="F242" i="5"/>
  <c r="F191" i="5"/>
  <c r="F270" i="5"/>
  <c r="F271" i="5"/>
  <c r="F142" i="5"/>
  <c r="F160" i="5"/>
  <c r="F161" i="5"/>
  <c r="F282" i="5"/>
  <c r="F202" i="5"/>
  <c r="F182" i="5"/>
  <c r="F62" i="5"/>
  <c r="F272" i="5"/>
  <c r="F252" i="5"/>
  <c r="F222" i="5"/>
  <c r="F92" i="5"/>
  <c r="F152" i="5"/>
  <c r="F212" i="5"/>
  <c r="F22" i="5"/>
  <c r="F170" i="5"/>
  <c r="F12" i="5"/>
  <c r="F171" i="5"/>
  <c r="F101" i="5"/>
  <c r="F42" i="5"/>
  <c r="F162" i="5"/>
  <c r="F112" i="5"/>
  <c r="F192" i="5"/>
  <c r="F172" i="5"/>
  <c r="F102" i="5"/>
  <c r="F52" i="5"/>
  <c r="F82" i="5"/>
  <c r="F292" i="5"/>
  <c r="F231" i="5"/>
  <c r="F232" i="5"/>
  <c r="F300" i="5"/>
  <c r="F250" i="5"/>
  <c r="F201" i="5"/>
  <c r="F291" i="5"/>
  <c r="F210" i="5"/>
  <c r="F240" i="5"/>
  <c r="F190" i="5"/>
  <c r="F281" i="5"/>
  <c r="F211" i="5"/>
  <c r="F261" i="5"/>
  <c r="F301" i="5"/>
  <c r="F61" i="5"/>
  <c r="F241" i="5"/>
  <c r="F71" i="5"/>
  <c r="F268" i="5"/>
  <c r="F251" i="5"/>
  <c r="F132" i="5"/>
  <c r="F181" i="5"/>
  <c r="F151" i="5"/>
  <c r="F31" i="5"/>
  <c r="F81" i="5"/>
  <c r="F72" i="5"/>
  <c r="F122" i="5"/>
  <c r="F32" i="5"/>
  <c r="F11" i="5"/>
  <c r="F111" i="5"/>
  <c r="F41" i="5"/>
  <c r="F249" i="5"/>
  <c r="F277" i="5"/>
  <c r="F247" i="5"/>
  <c r="F286" i="5"/>
  <c r="F278" i="5"/>
  <c r="F248" i="5"/>
  <c r="F237" i="5"/>
  <c r="F226" i="5"/>
  <c r="F287" i="5"/>
  <c r="F238" i="5"/>
  <c r="F227" i="5"/>
  <c r="F207" i="5"/>
  <c r="F279" i="5"/>
  <c r="F280" i="5"/>
  <c r="F218" i="5"/>
  <c r="F177" i="5"/>
  <c r="F257" i="5"/>
  <c r="F258" i="5"/>
  <c r="F136" i="5"/>
  <c r="F166" i="5"/>
  <c r="F186" i="5"/>
  <c r="F128" i="5"/>
  <c r="F297" i="5"/>
  <c r="F259" i="5"/>
  <c r="F157" i="5"/>
  <c r="F219" i="5"/>
  <c r="F197" i="5"/>
  <c r="F137" i="5"/>
  <c r="F107" i="5"/>
  <c r="F228" i="5"/>
  <c r="F129" i="5"/>
  <c r="F77" i="5"/>
  <c r="F298" i="5"/>
  <c r="F288" i="5"/>
  <c r="F198" i="5"/>
  <c r="F187" i="5"/>
  <c r="F188" i="5"/>
  <c r="F147" i="5"/>
  <c r="F289" i="5"/>
  <c r="F229" i="5"/>
  <c r="F167" i="5"/>
  <c r="F98" i="5"/>
  <c r="F78" i="5"/>
  <c r="F299" i="5"/>
  <c r="F208" i="5"/>
  <c r="F66" i="5"/>
  <c r="F57" i="5"/>
  <c r="F117" i="5"/>
  <c r="F47" i="5"/>
  <c r="F290" i="5"/>
  <c r="F260" i="5"/>
  <c r="F209" i="5"/>
  <c r="F178" i="5"/>
  <c r="F179" i="5"/>
  <c r="F148" i="5"/>
  <c r="F99" i="5"/>
  <c r="F67" i="5"/>
  <c r="F48" i="5"/>
  <c r="F37" i="5"/>
  <c r="F220" i="5"/>
  <c r="F180" i="5"/>
  <c r="F158" i="5"/>
  <c r="F138" i="5"/>
  <c r="F221" i="5"/>
  <c r="F189" i="5"/>
  <c r="F118" i="5"/>
  <c r="F24" i="5"/>
  <c r="F230" i="5"/>
  <c r="F199" i="5"/>
  <c r="F49" i="5"/>
  <c r="F50" i="5"/>
  <c r="F130" i="5"/>
  <c r="F87" i="5"/>
  <c r="F8" i="5"/>
  <c r="F239" i="5"/>
  <c r="F119" i="5"/>
  <c r="F100" i="5"/>
  <c r="F88" i="5"/>
  <c r="F89" i="5"/>
  <c r="F90" i="5"/>
  <c r="F38" i="5"/>
  <c r="F25" i="5"/>
  <c r="F39" i="5"/>
  <c r="F26" i="5"/>
  <c r="F139" i="5"/>
  <c r="F131" i="5"/>
  <c r="F108" i="5"/>
  <c r="F109" i="5"/>
  <c r="F58" i="5"/>
  <c r="F200" i="5"/>
  <c r="F120" i="5"/>
  <c r="F91" i="5"/>
  <c r="F168" i="5"/>
  <c r="F169" i="5"/>
  <c r="F159" i="5"/>
  <c r="F59" i="5"/>
  <c r="F140" i="5"/>
  <c r="F79" i="5"/>
  <c r="F27" i="5"/>
  <c r="F18" i="5"/>
  <c r="F149" i="5"/>
  <c r="F150" i="5"/>
  <c r="F68" i="5"/>
  <c r="F19" i="5"/>
  <c r="F121" i="5"/>
  <c r="F141" i="5"/>
  <c r="F69" i="5"/>
  <c r="F60" i="5"/>
  <c r="F40" i="5"/>
  <c r="F28" i="5"/>
  <c r="F29" i="5"/>
  <c r="F2" i="5"/>
  <c r="F110" i="5"/>
  <c r="F70" i="5"/>
  <c r="F80" i="5"/>
  <c r="F30" i="5"/>
  <c r="F9" i="5"/>
  <c r="F20" i="5"/>
  <c r="F10" i="5"/>
  <c r="F51" i="5"/>
  <c r="F21" i="5"/>
  <c r="F276" i="5"/>
  <c r="F283" i="5"/>
  <c r="F273" i="5"/>
  <c r="F284" i="5"/>
  <c r="F243" i="5"/>
  <c r="F263" i="5"/>
  <c r="F244" i="5"/>
  <c r="F264" i="5"/>
  <c r="F233" i="5"/>
  <c r="F163" i="5"/>
  <c r="F285" i="5"/>
  <c r="F265" i="5"/>
  <c r="F253" i="5"/>
  <c r="F234" i="5"/>
  <c r="F213" i="5"/>
  <c r="F173" i="5"/>
  <c r="F153" i="5"/>
  <c r="F214" i="5"/>
  <c r="F203" i="5"/>
  <c r="F204" i="5"/>
  <c r="F254" i="5"/>
  <c r="F205" i="5"/>
  <c r="F193" i="5"/>
  <c r="F274" i="5"/>
  <c r="F194" i="5"/>
  <c r="F195" i="5"/>
  <c r="F255" i="5"/>
  <c r="F235" i="5"/>
  <c r="F183" i="5"/>
  <c r="F123" i="5"/>
  <c r="F275" i="5"/>
  <c r="F266" i="5"/>
  <c r="F267" i="5"/>
  <c r="F256" i="5"/>
  <c r="F154" i="5"/>
  <c r="F184" i="5"/>
  <c r="F164" i="5"/>
  <c r="F133" i="5"/>
  <c r="F103" i="5"/>
  <c r="F294" i="5"/>
  <c r="F245" i="5"/>
  <c r="F223" i="5"/>
  <c r="F224" i="5"/>
  <c r="F215" i="5"/>
  <c r="F206" i="5"/>
  <c r="F143" i="5"/>
  <c r="F83" i="5"/>
  <c r="F124" i="5"/>
  <c r="F295" i="5"/>
  <c r="F296" i="5"/>
  <c r="F236" i="5"/>
  <c r="F93" i="5"/>
  <c r="F43" i="5"/>
  <c r="F216" i="5"/>
  <c r="F174" i="5"/>
  <c r="F155" i="5"/>
  <c r="F144" i="5"/>
  <c r="F175" i="5"/>
  <c r="F156" i="5"/>
  <c r="F145" i="5"/>
  <c r="F125" i="5"/>
  <c r="F63" i="5"/>
  <c r="F53" i="5"/>
  <c r="F33" i="5"/>
  <c r="F196" i="5"/>
  <c r="F165" i="5"/>
  <c r="F126" i="5"/>
  <c r="F127" i="5"/>
  <c r="F113" i="5"/>
  <c r="F34" i="5"/>
  <c r="F114" i="5"/>
  <c r="F104" i="5"/>
  <c r="F54" i="5"/>
  <c r="F217" i="5"/>
  <c r="F84" i="5"/>
  <c r="F246" i="5"/>
  <c r="F225" i="5"/>
  <c r="F115" i="5"/>
  <c r="F73" i="5"/>
  <c r="F64" i="5"/>
  <c r="F44" i="5"/>
  <c r="F13" i="5"/>
  <c r="F134" i="5"/>
  <c r="F116" i="5"/>
  <c r="F94" i="5"/>
  <c r="F74" i="5"/>
  <c r="F85" i="5"/>
  <c r="F55" i="5"/>
  <c r="F185" i="5"/>
  <c r="F3" i="5"/>
  <c r="F14" i="5"/>
  <c r="F45" i="5"/>
  <c r="F176" i="5"/>
  <c r="F146" i="5"/>
  <c r="F95" i="5"/>
  <c r="F65" i="5"/>
  <c r="F105" i="5"/>
  <c r="F75" i="5"/>
  <c r="F96" i="5"/>
  <c r="F86" i="5"/>
  <c r="F4" i="5"/>
  <c r="F106" i="5"/>
  <c r="F97" i="5"/>
  <c r="F135" i="5"/>
  <c r="F56" i="5"/>
  <c r="F46" i="5"/>
  <c r="F35" i="5"/>
  <c r="F15" i="5"/>
  <c r="F5" i="5"/>
  <c r="F6" i="5"/>
  <c r="F76" i="5"/>
  <c r="F23" i="5"/>
  <c r="F16" i="5"/>
  <c r="F17" i="5"/>
  <c r="F36" i="5"/>
  <c r="F7" i="5"/>
  <c r="F293" i="5"/>
</calcChain>
</file>

<file path=xl/sharedStrings.xml><?xml version="1.0" encoding="utf-8"?>
<sst xmlns="http://schemas.openxmlformats.org/spreadsheetml/2006/main" count="915" uniqueCount="21">
  <si>
    <t>Los Angeles</t>
  </si>
  <si>
    <t>New York</t>
  </si>
  <si>
    <t>Boston</t>
  </si>
  <si>
    <t>City</t>
  </si>
  <si>
    <t>Row Labels</t>
  </si>
  <si>
    <t>Grand Total</t>
  </si>
  <si>
    <t>(All)</t>
  </si>
  <si>
    <t>Region</t>
  </si>
  <si>
    <t>Category</t>
  </si>
  <si>
    <t>Quantity</t>
  </si>
  <si>
    <t>TotalPrice</t>
  </si>
  <si>
    <t>West</t>
  </si>
  <si>
    <t>Bars</t>
  </si>
  <si>
    <t>San Diego</t>
  </si>
  <si>
    <t>Cookies</t>
  </si>
  <si>
    <t>East</t>
  </si>
  <si>
    <t>Snacks</t>
  </si>
  <si>
    <t>Crackers</t>
  </si>
  <si>
    <t>Order</t>
  </si>
  <si>
    <t>Sum of Quantity</t>
  </si>
  <si>
    <t>Sum of TotalPrice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</si>
</sst>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4" fontId="1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3</xdr:row>
      <xdr:rowOff>66675</xdr:rowOff>
    </xdr:from>
    <xdr:to>
      <xdr:col>10</xdr:col>
      <xdr:colOff>133350</xdr:colOff>
      <xdr:row>10</xdr:row>
      <xdr:rowOff>104775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Order">
              <a:extLst>
                <a:ext uri="{FF2B5EF4-FFF2-40B4-BE49-F238E27FC236}">
                  <a16:creationId xmlns:a16="http://schemas.microsoft.com/office/drawing/2014/main" id="{E83BB576-2453-48B5-80C3-384A6027D9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Ord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700" y="6381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22.54790578704" createdVersion="6" refreshedVersion="6" minRefreshableVersion="3" recordCount="301" xr:uid="{194566B7-E38D-4B30-B2EF-05135CCEE051}">
  <cacheSource type="worksheet">
    <worksheetSource name="Table2"/>
  </cacheSource>
  <cacheFields count="6">
    <cacheField name="Order" numFmtId="14">
      <sharedItems containsSemiMixedTypes="0" containsNonDate="0" containsDate="1" containsString="0" minDate="2020-12-01T00:00:00" maxDate="2021-01-01T00:00:00" count="31">
        <d v="2020-12-31T00:00:00"/>
        <d v="2020-12-30T00:00:00"/>
        <d v="2020-12-29T00:00:00"/>
        <d v="2020-12-28T00:00:00"/>
        <d v="2020-12-27T00:00:00"/>
        <d v="2020-12-26T00:00:00"/>
        <d v="2020-12-25T00:00:00"/>
        <d v="2020-12-24T00:00:00"/>
        <d v="2020-12-23T00:00:00"/>
        <d v="2020-12-22T00:00:00"/>
        <d v="2020-12-21T00:00:00"/>
        <d v="2020-12-20T00:00:00"/>
        <d v="2020-12-19T00:00:00"/>
        <d v="2020-12-18T00:00:00"/>
        <d v="2020-12-17T00:00:00"/>
        <d v="2020-12-16T00:00:00"/>
        <d v="2020-12-15T00:00:00"/>
        <d v="2020-12-14T00:00:00"/>
        <d v="2020-12-13T00:00:00"/>
        <d v="2020-12-12T00:00:00"/>
        <d v="2020-12-11T00:00:00"/>
        <d v="2020-12-10T00:00:00"/>
        <d v="2020-12-09T00:00:00"/>
        <d v="2020-12-08T00:00:00"/>
        <d v="2020-12-07T00:00:00"/>
        <d v="2020-12-06T00:00:00"/>
        <d v="2020-12-05T00:00:00"/>
        <d v="2020-12-04T00:00:00"/>
        <d v="2020-12-03T00:00:00"/>
        <d v="2020-12-02T00:00:00"/>
        <d v="2020-12-01T00:00:00"/>
      </sharedItems>
    </cacheField>
    <cacheField name="Region" numFmtId="0">
      <sharedItems count="2">
        <s v="East"/>
        <s v="West"/>
      </sharedItems>
    </cacheField>
    <cacheField name="City" numFmtId="0">
      <sharedItems count="4">
        <s v="Boston"/>
        <s v="New York"/>
        <s v="San Diego"/>
        <s v="Los Angeles"/>
      </sharedItems>
    </cacheField>
    <cacheField name="Category" numFmtId="0">
      <sharedItems count="4">
        <s v="Cookies"/>
        <s v="Bars"/>
        <s v="Crackers"/>
        <s v="Snacks"/>
      </sharedItems>
    </cacheField>
    <cacheField name="Quantity" numFmtId="0">
      <sharedItems containsString="0" containsBlank="1" containsNumber="1" containsInteger="1" minValue="20" maxValue="306"/>
    </cacheField>
    <cacheField name="TotalPrice" numFmtId="0">
      <sharedItems containsSemiMixedTypes="0" containsString="0" containsNumber="1" minValue="0" maxValue="372.5"/>
    </cacheField>
  </cacheFields>
  <extLst>
    <ext xmlns:x14="http://schemas.microsoft.com/office/spreadsheetml/2009/9/main" uri="{725AE2AE-9491-48be-B2B4-4EB974FC3084}">
      <x14:pivotCacheDefinition pivotCacheId="101287320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">
  <r>
    <x v="0"/>
    <x v="0"/>
    <x v="0"/>
    <x v="0"/>
    <n v="34"/>
    <n v="40.799999999999997"/>
  </r>
  <r>
    <x v="1"/>
    <x v="0"/>
    <x v="1"/>
    <x v="1"/>
    <n v="67"/>
    <n v="33.5"/>
  </r>
  <r>
    <x v="1"/>
    <x v="0"/>
    <x v="0"/>
    <x v="1"/>
    <n v="38"/>
    <n v="19"/>
  </r>
  <r>
    <x v="1"/>
    <x v="1"/>
    <x v="2"/>
    <x v="1"/>
    <n v="33"/>
    <n v="16.5"/>
  </r>
  <r>
    <x v="1"/>
    <x v="1"/>
    <x v="3"/>
    <x v="1"/>
    <n v="106"/>
    <n v="53"/>
  </r>
  <r>
    <x v="1"/>
    <x v="0"/>
    <x v="0"/>
    <x v="1"/>
    <n v="52"/>
    <n v="26"/>
  </r>
  <r>
    <x v="1"/>
    <x v="1"/>
    <x v="2"/>
    <x v="0"/>
    <n v="39"/>
    <n v="46.8"/>
  </r>
  <r>
    <x v="1"/>
    <x v="0"/>
    <x v="1"/>
    <x v="0"/>
    <n v="41"/>
    <n v="49.199999999999996"/>
  </r>
  <r>
    <x v="1"/>
    <x v="0"/>
    <x v="0"/>
    <x v="0"/>
    <n v="155"/>
    <n v="186"/>
  </r>
  <r>
    <x v="1"/>
    <x v="0"/>
    <x v="0"/>
    <x v="2"/>
    <n v="38"/>
    <n v="95"/>
  </r>
  <r>
    <x v="1"/>
    <x v="1"/>
    <x v="3"/>
    <x v="3"/>
    <n v="30"/>
    <n v="51"/>
  </r>
  <r>
    <x v="2"/>
    <x v="1"/>
    <x v="2"/>
    <x v="1"/>
    <n v="50"/>
    <n v="25"/>
  </r>
  <r>
    <x v="2"/>
    <x v="0"/>
    <x v="0"/>
    <x v="1"/>
    <n v="44"/>
    <n v="22"/>
  </r>
  <r>
    <x v="2"/>
    <x v="0"/>
    <x v="1"/>
    <x v="1"/>
    <n v="61"/>
    <n v="30.5"/>
  </r>
  <r>
    <x v="2"/>
    <x v="1"/>
    <x v="2"/>
    <x v="1"/>
    <n v="31"/>
    <n v="15.5"/>
  </r>
  <r>
    <x v="2"/>
    <x v="0"/>
    <x v="1"/>
    <x v="1"/>
    <n v="33"/>
    <n v="16.5"/>
  </r>
  <r>
    <x v="2"/>
    <x v="1"/>
    <x v="3"/>
    <x v="0"/>
    <n v="36"/>
    <n v="43.199999999999996"/>
  </r>
  <r>
    <x v="2"/>
    <x v="0"/>
    <x v="1"/>
    <x v="0"/>
    <n v="51"/>
    <n v="61.199999999999996"/>
  </r>
  <r>
    <x v="2"/>
    <x v="1"/>
    <x v="3"/>
    <x v="0"/>
    <n v="47"/>
    <n v="56.4"/>
  </r>
  <r>
    <x v="2"/>
    <x v="0"/>
    <x v="0"/>
    <x v="0"/>
    <n v="42"/>
    <n v="50.4"/>
  </r>
  <r>
    <x v="2"/>
    <x v="0"/>
    <x v="0"/>
    <x v="3"/>
    <n v="41"/>
    <n v="69.7"/>
  </r>
  <r>
    <x v="3"/>
    <x v="1"/>
    <x v="2"/>
    <x v="1"/>
    <n v="51"/>
    <n v="25.5"/>
  </r>
  <r>
    <x v="3"/>
    <x v="0"/>
    <x v="0"/>
    <x v="0"/>
    <n v="50"/>
    <n v="60"/>
  </r>
  <r>
    <x v="3"/>
    <x v="1"/>
    <x v="3"/>
    <x v="0"/>
    <n v="43"/>
    <n v="51.6"/>
  </r>
  <r>
    <x v="3"/>
    <x v="0"/>
    <x v="1"/>
    <x v="0"/>
    <n v="50"/>
    <n v="60"/>
  </r>
  <r>
    <x v="3"/>
    <x v="0"/>
    <x v="1"/>
    <x v="0"/>
    <n v="44"/>
    <n v="52.8"/>
  </r>
  <r>
    <x v="3"/>
    <x v="1"/>
    <x v="3"/>
    <x v="0"/>
    <n v="32"/>
    <n v="38.4"/>
  </r>
  <r>
    <x v="3"/>
    <x v="1"/>
    <x v="3"/>
    <x v="0"/>
    <n v="53"/>
    <n v="63.599999999999994"/>
  </r>
  <r>
    <x v="3"/>
    <x v="0"/>
    <x v="0"/>
    <x v="0"/>
    <n v="24"/>
    <n v="28.799999999999997"/>
  </r>
  <r>
    <x v="3"/>
    <x v="0"/>
    <x v="0"/>
    <x v="2"/>
    <n v="51"/>
    <n v="127.5"/>
  </r>
  <r>
    <x v="3"/>
    <x v="0"/>
    <x v="0"/>
    <x v="2"/>
    <n v="53"/>
    <n v="132.5"/>
  </r>
  <r>
    <x v="4"/>
    <x v="0"/>
    <x v="0"/>
    <x v="1"/>
    <n v="22"/>
    <n v="11"/>
  </r>
  <r>
    <x v="4"/>
    <x v="1"/>
    <x v="3"/>
    <x v="1"/>
    <n v="74"/>
    <n v="37"/>
  </r>
  <r>
    <x v="4"/>
    <x v="0"/>
    <x v="0"/>
    <x v="1"/>
    <n v="24"/>
    <n v="12"/>
  </r>
  <r>
    <x v="4"/>
    <x v="0"/>
    <x v="1"/>
    <x v="1"/>
    <n v="112"/>
    <n v="56"/>
  </r>
  <r>
    <x v="4"/>
    <x v="0"/>
    <x v="0"/>
    <x v="0"/>
    <n v="55"/>
    <n v="66"/>
  </r>
  <r>
    <x v="4"/>
    <x v="0"/>
    <x v="0"/>
    <x v="0"/>
    <n v="44"/>
    <n v="52.8"/>
  </r>
  <r>
    <x v="4"/>
    <x v="1"/>
    <x v="2"/>
    <x v="0"/>
    <n v="30"/>
    <n v="36"/>
  </r>
  <r>
    <x v="4"/>
    <x v="1"/>
    <x v="2"/>
    <x v="0"/>
    <n v="24"/>
    <n v="28.799999999999997"/>
  </r>
  <r>
    <x v="4"/>
    <x v="0"/>
    <x v="0"/>
    <x v="2"/>
    <n v="36"/>
    <n v="90"/>
  </r>
  <r>
    <x v="4"/>
    <x v="1"/>
    <x v="3"/>
    <x v="3"/>
    <n v="35"/>
    <n v="59.5"/>
  </r>
  <r>
    <x v="5"/>
    <x v="0"/>
    <x v="1"/>
    <x v="1"/>
    <n v="26"/>
    <n v="13"/>
  </r>
  <r>
    <x v="5"/>
    <x v="1"/>
    <x v="3"/>
    <x v="1"/>
    <n v="82"/>
    <n v="41"/>
  </r>
  <r>
    <x v="5"/>
    <x v="0"/>
    <x v="1"/>
    <x v="1"/>
    <n v="53"/>
    <n v="26.5"/>
  </r>
  <r>
    <x v="5"/>
    <x v="1"/>
    <x v="3"/>
    <x v="1"/>
    <n v="77"/>
    <n v="38.5"/>
  </r>
  <r>
    <x v="5"/>
    <x v="1"/>
    <x v="2"/>
    <x v="0"/>
    <n v="25"/>
    <n v="30"/>
  </r>
  <r>
    <x v="5"/>
    <x v="0"/>
    <x v="0"/>
    <x v="0"/>
    <n v="27"/>
    <n v="32.4"/>
  </r>
  <r>
    <x v="5"/>
    <x v="0"/>
    <x v="1"/>
    <x v="0"/>
    <n v="53"/>
    <n v="63.599999999999994"/>
  </r>
  <r>
    <x v="5"/>
    <x v="0"/>
    <x v="0"/>
    <x v="0"/>
    <n v="82"/>
    <n v="98.399999999999991"/>
  </r>
  <r>
    <x v="5"/>
    <x v="1"/>
    <x v="2"/>
    <x v="0"/>
    <n v="21"/>
    <n v="25.2"/>
  </r>
  <r>
    <x v="5"/>
    <x v="0"/>
    <x v="1"/>
    <x v="3"/>
    <n v="24"/>
    <n v="40.799999999999997"/>
  </r>
  <r>
    <x v="6"/>
    <x v="1"/>
    <x v="2"/>
    <x v="1"/>
    <n v="29"/>
    <n v="14.5"/>
  </r>
  <r>
    <x v="6"/>
    <x v="0"/>
    <x v="0"/>
    <x v="1"/>
    <n v="144"/>
    <n v="72"/>
  </r>
  <r>
    <x v="6"/>
    <x v="0"/>
    <x v="1"/>
    <x v="1"/>
    <n v="93"/>
    <n v="46.5"/>
  </r>
  <r>
    <x v="6"/>
    <x v="1"/>
    <x v="3"/>
    <x v="1"/>
    <n v="30"/>
    <n v="15"/>
  </r>
  <r>
    <x v="6"/>
    <x v="1"/>
    <x v="3"/>
    <x v="0"/>
    <n v="44"/>
    <n v="52.8"/>
  </r>
  <r>
    <x v="6"/>
    <x v="0"/>
    <x v="0"/>
    <x v="0"/>
    <n v="36"/>
    <n v="43.199999999999996"/>
  </r>
  <r>
    <x v="6"/>
    <x v="1"/>
    <x v="3"/>
    <x v="0"/>
    <n v="50"/>
    <n v="60"/>
  </r>
  <r>
    <x v="6"/>
    <x v="0"/>
    <x v="0"/>
    <x v="0"/>
    <n v="245"/>
    <n v="294"/>
  </r>
  <r>
    <x v="6"/>
    <x v="0"/>
    <x v="0"/>
    <x v="2"/>
    <n v="30"/>
    <n v="75"/>
  </r>
  <r>
    <x v="6"/>
    <x v="0"/>
    <x v="0"/>
    <x v="3"/>
    <n v="22"/>
    <n v="37.4"/>
  </r>
  <r>
    <x v="7"/>
    <x v="0"/>
    <x v="1"/>
    <x v="1"/>
    <n v="38"/>
    <n v="19"/>
  </r>
  <r>
    <x v="7"/>
    <x v="1"/>
    <x v="2"/>
    <x v="1"/>
    <n v="20"/>
    <n v="10"/>
  </r>
  <r>
    <x v="7"/>
    <x v="1"/>
    <x v="3"/>
    <x v="1"/>
    <n v="42"/>
    <n v="21"/>
  </r>
  <r>
    <x v="7"/>
    <x v="1"/>
    <x v="2"/>
    <x v="0"/>
    <n v="96"/>
    <n v="115.19999999999999"/>
  </r>
  <r>
    <x v="7"/>
    <x v="0"/>
    <x v="0"/>
    <x v="0"/>
    <n v="211"/>
    <n v="253.2"/>
  </r>
  <r>
    <x v="7"/>
    <x v="0"/>
    <x v="0"/>
    <x v="0"/>
    <n v="139"/>
    <n v="166.79999999999998"/>
  </r>
  <r>
    <x v="7"/>
    <x v="0"/>
    <x v="0"/>
    <x v="0"/>
    <n v="34"/>
    <n v="40.799999999999997"/>
  </r>
  <r>
    <x v="7"/>
    <x v="1"/>
    <x v="3"/>
    <x v="0"/>
    <n v="100"/>
    <n v="120"/>
  </r>
  <r>
    <x v="7"/>
    <x v="0"/>
    <x v="1"/>
    <x v="2"/>
    <n v="25"/>
    <n v="62.5"/>
  </r>
  <r>
    <x v="7"/>
    <x v="0"/>
    <x v="0"/>
    <x v="2"/>
    <n v="20"/>
    <n v="50"/>
  </r>
  <r>
    <x v="8"/>
    <x v="0"/>
    <x v="0"/>
    <x v="1"/>
    <n v="83"/>
    <n v="41.5"/>
  </r>
  <r>
    <x v="8"/>
    <x v="0"/>
    <x v="1"/>
    <x v="1"/>
    <n v="57"/>
    <n v="28.5"/>
  </r>
  <r>
    <x v="8"/>
    <x v="1"/>
    <x v="3"/>
    <x v="1"/>
    <n v="35"/>
    <n v="17.5"/>
  </r>
  <r>
    <x v="8"/>
    <x v="1"/>
    <x v="3"/>
    <x v="1"/>
    <n v="137"/>
    <n v="68.5"/>
  </r>
  <r>
    <x v="8"/>
    <x v="0"/>
    <x v="0"/>
    <x v="0"/>
    <n v="124"/>
    <n v="148.79999999999998"/>
  </r>
  <r>
    <x v="8"/>
    <x v="0"/>
    <x v="1"/>
    <x v="0"/>
    <n v="146"/>
    <n v="175.2"/>
  </r>
  <r>
    <x v="8"/>
    <x v="0"/>
    <x v="1"/>
    <x v="0"/>
    <n v="34"/>
    <n v="40.799999999999997"/>
  </r>
  <r>
    <x v="8"/>
    <x v="1"/>
    <x v="2"/>
    <x v="0"/>
    <n v="24"/>
    <n v="28.799999999999997"/>
  </r>
  <r>
    <x v="8"/>
    <x v="0"/>
    <x v="0"/>
    <x v="2"/>
    <n v="30"/>
    <n v="75"/>
  </r>
  <r>
    <x v="8"/>
    <x v="0"/>
    <x v="1"/>
    <x v="3"/>
    <n v="25"/>
    <n v="42.5"/>
  </r>
  <r>
    <x v="9"/>
    <x v="1"/>
    <x v="2"/>
    <x v="1"/>
    <n v="40"/>
    <n v="20"/>
  </r>
  <r>
    <x v="9"/>
    <x v="0"/>
    <x v="0"/>
    <x v="1"/>
    <n v="31"/>
    <n v="15.5"/>
  </r>
  <r>
    <x v="9"/>
    <x v="1"/>
    <x v="3"/>
    <x v="1"/>
    <n v="43"/>
    <n v="21.5"/>
  </r>
  <r>
    <x v="9"/>
    <x v="0"/>
    <x v="0"/>
    <x v="1"/>
    <n v="43"/>
    <n v="21.5"/>
  </r>
  <r>
    <x v="9"/>
    <x v="1"/>
    <x v="3"/>
    <x v="0"/>
    <n v="47"/>
    <n v="56.4"/>
  </r>
  <r>
    <x v="9"/>
    <x v="0"/>
    <x v="1"/>
    <x v="0"/>
    <n v="23"/>
    <n v="27.599999999999998"/>
  </r>
  <r>
    <x v="9"/>
    <x v="0"/>
    <x v="0"/>
    <x v="0"/>
    <n v="87"/>
    <n v="104.39999999999999"/>
  </r>
  <r>
    <x v="9"/>
    <x v="0"/>
    <x v="1"/>
    <x v="0"/>
    <n v="175"/>
    <n v="210"/>
  </r>
  <r>
    <x v="9"/>
    <x v="0"/>
    <x v="0"/>
    <x v="0"/>
    <n v="40"/>
    <n v="48"/>
  </r>
  <r>
    <x v="9"/>
    <x v="0"/>
    <x v="0"/>
    <x v="3"/>
    <n v="21"/>
    <n v="35.699999999999996"/>
  </r>
  <r>
    <x v="10"/>
    <x v="0"/>
    <x v="0"/>
    <x v="1"/>
    <n v="25"/>
    <n v="12.5"/>
  </r>
  <r>
    <x v="10"/>
    <x v="1"/>
    <x v="2"/>
    <x v="1"/>
    <n v="41"/>
    <n v="20.5"/>
  </r>
  <r>
    <x v="10"/>
    <x v="1"/>
    <x v="2"/>
    <x v="1"/>
    <n v="49"/>
    <n v="24.5"/>
  </r>
  <r>
    <x v="10"/>
    <x v="1"/>
    <x v="3"/>
    <x v="1"/>
    <n v="50"/>
    <n v="25"/>
  </r>
  <r>
    <x v="10"/>
    <x v="0"/>
    <x v="1"/>
    <x v="1"/>
    <n v="30"/>
    <n v="15"/>
  </r>
  <r>
    <x v="10"/>
    <x v="0"/>
    <x v="0"/>
    <x v="0"/>
    <n v="136"/>
    <n v="163.19999999999999"/>
  </r>
  <r>
    <x v="10"/>
    <x v="1"/>
    <x v="3"/>
    <x v="0"/>
    <n v="79"/>
    <n v="94.8"/>
  </r>
  <r>
    <x v="10"/>
    <x v="0"/>
    <x v="1"/>
    <x v="0"/>
    <n v="41"/>
    <n v="49.199999999999996"/>
  </r>
  <r>
    <x v="10"/>
    <x v="0"/>
    <x v="1"/>
    <x v="3"/>
    <n v="20"/>
    <n v="34"/>
  </r>
  <r>
    <x v="10"/>
    <x v="0"/>
    <x v="0"/>
    <x v="3"/>
    <n v="26"/>
    <n v="44.199999999999996"/>
  </r>
  <r>
    <x v="11"/>
    <x v="1"/>
    <x v="3"/>
    <x v="1"/>
    <n v="34"/>
    <n v="17"/>
  </r>
  <r>
    <x v="11"/>
    <x v="0"/>
    <x v="0"/>
    <x v="1"/>
    <n v="55"/>
    <n v="27.5"/>
  </r>
  <r>
    <x v="11"/>
    <x v="0"/>
    <x v="1"/>
    <x v="1"/>
    <n v="39"/>
    <n v="19.5"/>
  </r>
  <r>
    <x v="11"/>
    <x v="0"/>
    <x v="1"/>
    <x v="1"/>
    <n v="71"/>
    <n v="35.5"/>
  </r>
  <r>
    <x v="11"/>
    <x v="1"/>
    <x v="3"/>
    <x v="0"/>
    <n v="20"/>
    <n v="24"/>
  </r>
  <r>
    <x v="11"/>
    <x v="1"/>
    <x v="2"/>
    <x v="0"/>
    <n v="90"/>
    <n v="108"/>
  </r>
  <r>
    <x v="11"/>
    <x v="1"/>
    <x v="2"/>
    <x v="0"/>
    <n v="38"/>
    <n v="45.6"/>
  </r>
  <r>
    <x v="11"/>
    <x v="1"/>
    <x v="3"/>
    <x v="0"/>
    <n v="64"/>
    <n v="76.8"/>
  </r>
  <r>
    <x v="11"/>
    <x v="0"/>
    <x v="0"/>
    <x v="2"/>
    <n v="23"/>
    <n v="57.5"/>
  </r>
  <r>
    <x v="11"/>
    <x v="0"/>
    <x v="0"/>
    <x v="3"/>
    <n v="22"/>
    <n v="37.4"/>
  </r>
  <r>
    <x v="12"/>
    <x v="0"/>
    <x v="0"/>
    <x v="1"/>
    <n v="27"/>
    <n v="13.5"/>
  </r>
  <r>
    <x v="12"/>
    <x v="1"/>
    <x v="2"/>
    <x v="1"/>
    <n v="26"/>
    <n v="13"/>
  </r>
  <r>
    <x v="12"/>
    <x v="1"/>
    <x v="3"/>
    <x v="1"/>
    <n v="65"/>
    <n v="32.5"/>
  </r>
  <r>
    <x v="12"/>
    <x v="0"/>
    <x v="0"/>
    <x v="1"/>
    <n v="22"/>
    <n v="11"/>
  </r>
  <r>
    <x v="12"/>
    <x v="0"/>
    <x v="0"/>
    <x v="0"/>
    <n v="32"/>
    <n v="38.4"/>
  </r>
  <r>
    <x v="12"/>
    <x v="0"/>
    <x v="1"/>
    <x v="0"/>
    <n v="40"/>
    <n v="48"/>
  </r>
  <r>
    <x v="12"/>
    <x v="1"/>
    <x v="3"/>
    <x v="0"/>
    <n v="60"/>
    <n v="72"/>
  </r>
  <r>
    <x v="12"/>
    <x v="0"/>
    <x v="1"/>
    <x v="0"/>
    <n v="37"/>
    <n v="44.4"/>
  </r>
  <r>
    <x v="12"/>
    <x v="0"/>
    <x v="0"/>
    <x v="0"/>
    <n v="38"/>
    <n v="45.6"/>
  </r>
  <r>
    <x v="12"/>
    <x v="0"/>
    <x v="0"/>
    <x v="2"/>
    <n v="34"/>
    <n v="85"/>
  </r>
  <r>
    <x v="13"/>
    <x v="1"/>
    <x v="3"/>
    <x v="1"/>
    <n v="73"/>
    <n v="36.5"/>
  </r>
  <r>
    <x v="13"/>
    <x v="0"/>
    <x v="1"/>
    <x v="1"/>
    <n v="84"/>
    <n v="42"/>
  </r>
  <r>
    <x v="13"/>
    <x v="0"/>
    <x v="1"/>
    <x v="1"/>
    <n v="38"/>
    <n v="19"/>
  </r>
  <r>
    <x v="13"/>
    <x v="0"/>
    <x v="0"/>
    <x v="1"/>
    <n v="27"/>
    <n v="13.5"/>
  </r>
  <r>
    <x v="13"/>
    <x v="1"/>
    <x v="2"/>
    <x v="1"/>
    <n v="41"/>
    <n v="20.5"/>
  </r>
  <r>
    <x v="13"/>
    <x v="1"/>
    <x v="2"/>
    <x v="0"/>
    <n v="36"/>
    <n v="43.199999999999996"/>
  </r>
  <r>
    <x v="13"/>
    <x v="1"/>
    <x v="2"/>
    <x v="0"/>
    <n v="44"/>
    <n v="52.8"/>
  </r>
  <r>
    <x v="13"/>
    <x v="0"/>
    <x v="1"/>
    <x v="0"/>
    <n v="40"/>
    <n v="48"/>
  </r>
  <r>
    <x v="13"/>
    <x v="0"/>
    <x v="0"/>
    <x v="0"/>
    <n v="120"/>
    <n v="144"/>
  </r>
  <r>
    <x v="13"/>
    <x v="0"/>
    <x v="0"/>
    <x v="2"/>
    <n v="26"/>
    <n v="65"/>
  </r>
  <r>
    <x v="14"/>
    <x v="0"/>
    <x v="0"/>
    <x v="1"/>
    <n v="58"/>
    <n v="29"/>
  </r>
  <r>
    <x v="14"/>
    <x v="0"/>
    <x v="0"/>
    <x v="1"/>
    <n v="27"/>
    <n v="13.5"/>
  </r>
  <r>
    <x v="14"/>
    <x v="0"/>
    <x v="1"/>
    <x v="1"/>
    <n v="47"/>
    <n v="23.5"/>
  </r>
  <r>
    <x v="14"/>
    <x v="1"/>
    <x v="3"/>
    <x v="0"/>
    <n v="43"/>
    <n v="51.6"/>
  </r>
  <r>
    <x v="14"/>
    <x v="1"/>
    <x v="3"/>
    <x v="0"/>
    <n v="77"/>
    <n v="92.399999999999991"/>
  </r>
  <r>
    <x v="14"/>
    <x v="0"/>
    <x v="1"/>
    <x v="0"/>
    <n v="33"/>
    <n v="39.6"/>
  </r>
  <r>
    <x v="14"/>
    <x v="0"/>
    <x v="0"/>
    <x v="0"/>
    <n v="129"/>
    <n v="154.79999999999998"/>
  </r>
  <r>
    <x v="14"/>
    <x v="1"/>
    <x v="3"/>
    <x v="0"/>
    <n v="58"/>
    <n v="69.599999999999994"/>
  </r>
  <r>
    <x v="14"/>
    <x v="1"/>
    <x v="2"/>
    <x v="0"/>
    <n v="82"/>
    <n v="98.399999999999991"/>
  </r>
  <r>
    <x v="14"/>
    <x v="0"/>
    <x v="0"/>
    <x v="3"/>
    <n v="30"/>
    <n v="51"/>
  </r>
  <r>
    <x v="15"/>
    <x v="0"/>
    <x v="1"/>
    <x v="1"/>
    <n v="57"/>
    <n v="28.5"/>
  </r>
  <r>
    <x v="15"/>
    <x v="1"/>
    <x v="2"/>
    <x v="1"/>
    <n v="118"/>
    <n v="59"/>
  </r>
  <r>
    <x v="15"/>
    <x v="1"/>
    <x v="3"/>
    <x v="1"/>
    <n v="90"/>
    <n v="45"/>
  </r>
  <r>
    <x v="15"/>
    <x v="0"/>
    <x v="1"/>
    <x v="1"/>
    <n v="48"/>
    <n v="24"/>
  </r>
  <r>
    <x v="15"/>
    <x v="1"/>
    <x v="2"/>
    <x v="0"/>
    <n v="67"/>
    <n v="80.399999999999991"/>
  </r>
  <r>
    <x v="15"/>
    <x v="0"/>
    <x v="1"/>
    <x v="0"/>
    <n v="65"/>
    <n v="78"/>
  </r>
  <r>
    <x v="15"/>
    <x v="0"/>
    <x v="0"/>
    <x v="0"/>
    <n v="36"/>
    <n v="43.199999999999996"/>
  </r>
  <r>
    <x v="15"/>
    <x v="0"/>
    <x v="0"/>
    <x v="0"/>
    <n v="123"/>
    <n v="147.6"/>
  </r>
  <r>
    <x v="15"/>
    <x v="1"/>
    <x v="3"/>
    <x v="2"/>
    <n v="21"/>
    <n v="52.5"/>
  </r>
  <r>
    <x v="15"/>
    <x v="0"/>
    <x v="1"/>
    <x v="3"/>
    <n v="24"/>
    <n v="40.799999999999997"/>
  </r>
  <r>
    <x v="16"/>
    <x v="1"/>
    <x v="2"/>
    <x v="1"/>
    <n v="86"/>
    <n v="43"/>
  </r>
  <r>
    <x v="16"/>
    <x v="1"/>
    <x v="3"/>
    <x v="1"/>
    <n v="103"/>
    <n v="51.5"/>
  </r>
  <r>
    <x v="16"/>
    <x v="0"/>
    <x v="1"/>
    <x v="1"/>
    <n v="68"/>
    <n v="34"/>
  </r>
  <r>
    <x v="16"/>
    <x v="0"/>
    <x v="0"/>
    <x v="1"/>
    <n v="93"/>
    <n v="46.5"/>
  </r>
  <r>
    <x v="16"/>
    <x v="0"/>
    <x v="1"/>
    <x v="0"/>
    <n v="97"/>
    <n v="116.39999999999999"/>
  </r>
  <r>
    <x v="16"/>
    <x v="1"/>
    <x v="3"/>
    <x v="0"/>
    <n v="30"/>
    <n v="36"/>
  </r>
  <r>
    <x v="16"/>
    <x v="1"/>
    <x v="3"/>
    <x v="0"/>
    <n v="232"/>
    <n v="278.39999999999998"/>
  </r>
  <r>
    <x v="16"/>
    <x v="1"/>
    <x v="2"/>
    <x v="3"/>
    <n v="41"/>
    <n v="69.7"/>
  </r>
  <r>
    <x v="16"/>
    <x v="0"/>
    <x v="0"/>
    <x v="3"/>
    <n v="47"/>
    <n v="79.899999999999991"/>
  </r>
  <r>
    <x v="16"/>
    <x v="1"/>
    <x v="3"/>
    <x v="3"/>
    <n v="33"/>
    <n v="56.1"/>
  </r>
  <r>
    <x v="17"/>
    <x v="0"/>
    <x v="0"/>
    <x v="1"/>
    <n v="68"/>
    <n v="34"/>
  </r>
  <r>
    <x v="17"/>
    <x v="0"/>
    <x v="1"/>
    <x v="1"/>
    <n v="34"/>
    <n v="17"/>
  </r>
  <r>
    <x v="17"/>
    <x v="0"/>
    <x v="0"/>
    <x v="1"/>
    <n v="51"/>
    <n v="25.5"/>
  </r>
  <r>
    <x v="17"/>
    <x v="1"/>
    <x v="2"/>
    <x v="0"/>
    <n v="29"/>
    <n v="34.799999999999997"/>
  </r>
  <r>
    <x v="17"/>
    <x v="0"/>
    <x v="0"/>
    <x v="0"/>
    <n v="52"/>
    <n v="62.4"/>
  </r>
  <r>
    <x v="17"/>
    <x v="1"/>
    <x v="3"/>
    <x v="0"/>
    <n v="34"/>
    <n v="40.799999999999997"/>
  </r>
  <r>
    <x v="17"/>
    <x v="1"/>
    <x v="3"/>
    <x v="0"/>
    <n v="58"/>
    <n v="69.599999999999994"/>
  </r>
  <r>
    <x v="17"/>
    <x v="0"/>
    <x v="1"/>
    <x v="3"/>
    <n v="21"/>
    <n v="35.699999999999996"/>
  </r>
  <r>
    <x v="17"/>
    <x v="0"/>
    <x v="0"/>
    <x v="3"/>
    <n v="24"/>
    <n v="40.799999999999997"/>
  </r>
  <r>
    <x v="17"/>
    <x v="0"/>
    <x v="0"/>
    <x v="3"/>
    <n v="31"/>
    <n v="52.699999999999996"/>
  </r>
  <r>
    <x v="18"/>
    <x v="0"/>
    <x v="0"/>
    <x v="1"/>
    <n v="63"/>
    <n v="31.5"/>
  </r>
  <r>
    <x v="18"/>
    <x v="0"/>
    <x v="1"/>
    <x v="1"/>
    <n v="102"/>
    <n v="51"/>
  </r>
  <r>
    <x v="18"/>
    <x v="1"/>
    <x v="2"/>
    <x v="1"/>
    <n v="56"/>
    <n v="28"/>
  </r>
  <r>
    <x v="18"/>
    <x v="1"/>
    <x v="3"/>
    <x v="1"/>
    <n v="77"/>
    <n v="38.5"/>
  </r>
  <r>
    <x v="18"/>
    <x v="0"/>
    <x v="0"/>
    <x v="0"/>
    <n v="32"/>
    <n v="38.4"/>
  </r>
  <r>
    <x v="18"/>
    <x v="1"/>
    <x v="2"/>
    <x v="0"/>
    <n v="83"/>
    <n v="99.6"/>
  </r>
  <r>
    <x v="18"/>
    <x v="1"/>
    <x v="3"/>
    <x v="0"/>
    <n v="80"/>
    <n v="96"/>
  </r>
  <r>
    <x v="18"/>
    <x v="0"/>
    <x v="1"/>
    <x v="0"/>
    <n v="65"/>
    <n v="78"/>
  </r>
  <r>
    <x v="18"/>
    <x v="0"/>
    <x v="1"/>
    <x v="2"/>
    <n v="31"/>
    <n v="77.5"/>
  </r>
  <r>
    <x v="18"/>
    <x v="0"/>
    <x v="0"/>
    <x v="3"/>
    <n v="29"/>
    <n v="49.3"/>
  </r>
  <r>
    <x v="19"/>
    <x v="0"/>
    <x v="0"/>
    <x v="1"/>
    <n v="30"/>
    <n v="15"/>
  </r>
  <r>
    <x v="19"/>
    <x v="1"/>
    <x v="3"/>
    <x v="1"/>
    <n v="44"/>
    <n v="22"/>
  </r>
  <r>
    <x v="19"/>
    <x v="0"/>
    <x v="1"/>
    <x v="1"/>
    <n v="92"/>
    <n v="46"/>
  </r>
  <r>
    <x v="19"/>
    <x v="0"/>
    <x v="0"/>
    <x v="0"/>
    <n v="36"/>
    <n v="43.199999999999996"/>
  </r>
  <r>
    <x v="19"/>
    <x v="1"/>
    <x v="2"/>
    <x v="0"/>
    <n v="29"/>
    <n v="34.799999999999997"/>
  </r>
  <r>
    <x v="19"/>
    <x v="0"/>
    <x v="1"/>
    <x v="0"/>
    <n v="237"/>
    <n v="284.39999999999998"/>
  </r>
  <r>
    <x v="19"/>
    <x v="1"/>
    <x v="2"/>
    <x v="0"/>
    <n v="139"/>
    <n v="166.79999999999998"/>
  </r>
  <r>
    <x v="19"/>
    <x v="0"/>
    <x v="0"/>
    <x v="2"/>
    <n v="41"/>
    <n v="102.5"/>
  </r>
  <r>
    <x v="19"/>
    <x v="1"/>
    <x v="3"/>
    <x v="3"/>
    <n v="29"/>
    <n v="49.3"/>
  </r>
  <r>
    <x v="19"/>
    <x v="1"/>
    <x v="3"/>
    <x v="3"/>
    <n v="29"/>
    <n v="49.3"/>
  </r>
  <r>
    <x v="20"/>
    <x v="0"/>
    <x v="0"/>
    <x v="1"/>
    <n v="66"/>
    <n v="33"/>
  </r>
  <r>
    <x v="20"/>
    <x v="1"/>
    <x v="3"/>
    <x v="1"/>
    <n v="30"/>
    <n v="15"/>
  </r>
  <r>
    <x v="20"/>
    <x v="1"/>
    <x v="3"/>
    <x v="1"/>
    <n v="39"/>
    <n v="19.5"/>
  </r>
  <r>
    <x v="20"/>
    <x v="0"/>
    <x v="1"/>
    <x v="1"/>
    <n v="90"/>
    <n v="45"/>
  </r>
  <r>
    <x v="20"/>
    <x v="1"/>
    <x v="2"/>
    <x v="0"/>
    <n v="32"/>
    <n v="38.4"/>
  </r>
  <r>
    <x v="20"/>
    <x v="0"/>
    <x v="0"/>
    <x v="0"/>
    <n v="97"/>
    <n v="116.39999999999999"/>
  </r>
  <r>
    <x v="20"/>
    <x v="0"/>
    <x v="0"/>
    <x v="0"/>
    <n v="49"/>
    <n v="58.8"/>
  </r>
  <r>
    <x v="20"/>
    <x v="1"/>
    <x v="2"/>
    <x v="0"/>
    <n v="103"/>
    <n v="123.6"/>
  </r>
  <r>
    <x v="20"/>
    <x v="0"/>
    <x v="0"/>
    <x v="2"/>
    <n v="46"/>
    <n v="115"/>
  </r>
  <r>
    <x v="20"/>
    <x v="1"/>
    <x v="3"/>
    <x v="3"/>
    <n v="62"/>
    <n v="105.39999999999999"/>
  </r>
  <r>
    <x v="21"/>
    <x v="1"/>
    <x v="3"/>
    <x v="1"/>
    <n v="40"/>
    <n v="20"/>
  </r>
  <r>
    <x v="21"/>
    <x v="0"/>
    <x v="0"/>
    <x v="1"/>
    <n v="77"/>
    <n v="38.5"/>
  </r>
  <r>
    <x v="21"/>
    <x v="1"/>
    <x v="2"/>
    <x v="1"/>
    <n v="20"/>
    <n v="10"/>
  </r>
  <r>
    <x v="21"/>
    <x v="0"/>
    <x v="1"/>
    <x v="1"/>
    <n v="141"/>
    <n v="70.5"/>
  </r>
  <r>
    <x v="21"/>
    <x v="0"/>
    <x v="1"/>
    <x v="0"/>
    <n v="224"/>
    <n v="268.8"/>
  </r>
  <r>
    <x v="21"/>
    <x v="0"/>
    <x v="0"/>
    <x v="0"/>
    <n v="81"/>
    <n v="97.2"/>
  </r>
  <r>
    <x v="21"/>
    <x v="0"/>
    <x v="0"/>
    <x v="0"/>
    <n v="40"/>
    <n v="48"/>
  </r>
  <r>
    <x v="21"/>
    <x v="0"/>
    <x v="0"/>
    <x v="2"/>
    <n v="38"/>
    <n v="95"/>
  </r>
  <r>
    <x v="21"/>
    <x v="0"/>
    <x v="1"/>
    <x v="2"/>
    <n v="32"/>
    <n v="80"/>
  </r>
  <r>
    <x v="21"/>
    <x v="1"/>
    <x v="3"/>
    <x v="3"/>
    <n v="114"/>
    <n v="193.79999999999998"/>
  </r>
  <r>
    <x v="22"/>
    <x v="1"/>
    <x v="2"/>
    <x v="1"/>
    <n v="45"/>
    <n v="22.5"/>
  </r>
  <r>
    <x v="22"/>
    <x v="1"/>
    <x v="3"/>
    <x v="1"/>
    <n v="133"/>
    <n v="66.5"/>
  </r>
  <r>
    <x v="22"/>
    <x v="0"/>
    <x v="0"/>
    <x v="1"/>
    <n v="143"/>
    <n v="71.5"/>
  </r>
  <r>
    <x v="22"/>
    <x v="1"/>
    <x v="2"/>
    <x v="1"/>
    <n v="33"/>
    <n v="16.5"/>
  </r>
  <r>
    <x v="22"/>
    <x v="0"/>
    <x v="1"/>
    <x v="1"/>
    <n v="75"/>
    <n v="37.5"/>
  </r>
  <r>
    <x v="22"/>
    <x v="0"/>
    <x v="0"/>
    <x v="0"/>
    <n v="28"/>
    <n v="33.6"/>
  </r>
  <r>
    <x v="22"/>
    <x v="0"/>
    <x v="1"/>
    <x v="0"/>
    <n v="74"/>
    <n v="88.8"/>
  </r>
  <r>
    <x v="22"/>
    <x v="0"/>
    <x v="1"/>
    <x v="0"/>
    <n v="110"/>
    <n v="132"/>
  </r>
  <r>
    <x v="22"/>
    <x v="0"/>
    <x v="1"/>
    <x v="0"/>
    <n v="65"/>
    <n v="78"/>
  </r>
  <r>
    <x v="22"/>
    <x v="0"/>
    <x v="0"/>
    <x v="3"/>
    <n v="27"/>
    <n v="45.9"/>
  </r>
  <r>
    <x v="23"/>
    <x v="0"/>
    <x v="1"/>
    <x v="1"/>
    <n v="24"/>
    <n v="12"/>
  </r>
  <r>
    <x v="23"/>
    <x v="0"/>
    <x v="0"/>
    <x v="1"/>
    <n v="109"/>
    <n v="54.5"/>
  </r>
  <r>
    <x v="23"/>
    <x v="0"/>
    <x v="0"/>
    <x v="1"/>
    <n v="56"/>
    <n v="28"/>
  </r>
  <r>
    <x v="23"/>
    <x v="1"/>
    <x v="2"/>
    <x v="0"/>
    <n v="70"/>
    <n v="84"/>
  </r>
  <r>
    <x v="23"/>
    <x v="1"/>
    <x v="3"/>
    <x v="0"/>
    <n v="80"/>
    <n v="96"/>
  </r>
  <r>
    <x v="23"/>
    <x v="0"/>
    <x v="0"/>
    <x v="0"/>
    <n v="137"/>
    <n v="164.4"/>
  </r>
  <r>
    <x v="23"/>
    <x v="1"/>
    <x v="3"/>
    <x v="0"/>
    <n v="107"/>
    <n v="128.4"/>
  </r>
  <r>
    <x v="23"/>
    <x v="0"/>
    <x v="0"/>
    <x v="0"/>
    <n v="31"/>
    <n v="37.199999999999996"/>
  </r>
  <r>
    <x v="23"/>
    <x v="0"/>
    <x v="0"/>
    <x v="2"/>
    <n v="21"/>
    <n v="52.5"/>
  </r>
  <r>
    <x v="23"/>
    <x v="0"/>
    <x v="1"/>
    <x v="2"/>
    <n v="30"/>
    <n v="75"/>
  </r>
  <r>
    <x v="24"/>
    <x v="1"/>
    <x v="2"/>
    <x v="1"/>
    <n v="52"/>
    <n v="26"/>
  </r>
  <r>
    <x v="24"/>
    <x v="1"/>
    <x v="2"/>
    <x v="1"/>
    <n v="51"/>
    <n v="25.5"/>
  </r>
  <r>
    <x v="24"/>
    <x v="0"/>
    <x v="1"/>
    <x v="1"/>
    <n v="72"/>
    <n v="36"/>
  </r>
  <r>
    <x v="24"/>
    <x v="0"/>
    <x v="0"/>
    <x v="1"/>
    <n v="136"/>
    <n v="68"/>
  </r>
  <r>
    <x v="24"/>
    <x v="0"/>
    <x v="1"/>
    <x v="0"/>
    <n v="51"/>
    <n v="61.199999999999996"/>
  </r>
  <r>
    <x v="24"/>
    <x v="1"/>
    <x v="3"/>
    <x v="0"/>
    <n v="75"/>
    <n v="90"/>
  </r>
  <r>
    <x v="24"/>
    <x v="0"/>
    <x v="1"/>
    <x v="0"/>
    <n v="56"/>
    <n v="67.2"/>
  </r>
  <r>
    <x v="24"/>
    <x v="1"/>
    <x v="2"/>
    <x v="2"/>
    <n v="28"/>
    <n v="70"/>
  </r>
  <r>
    <x v="24"/>
    <x v="0"/>
    <x v="0"/>
    <x v="2"/>
    <n v="42"/>
    <n v="105"/>
  </r>
  <r>
    <x v="24"/>
    <x v="1"/>
    <x v="2"/>
    <x v="3"/>
    <n v="31"/>
    <n v="52.699999999999996"/>
  </r>
  <r>
    <x v="25"/>
    <x v="1"/>
    <x v="3"/>
    <x v="1"/>
    <n v="306"/>
    <n v="153"/>
  </r>
  <r>
    <x v="25"/>
    <x v="0"/>
    <x v="1"/>
    <x v="1"/>
    <n v="110"/>
    <n v="55"/>
  </r>
  <r>
    <x v="25"/>
    <x v="1"/>
    <x v="2"/>
    <x v="1"/>
    <n v="42"/>
    <n v="21"/>
  </r>
  <r>
    <x v="25"/>
    <x v="0"/>
    <x v="0"/>
    <x v="1"/>
    <n v="75"/>
    <n v="37.5"/>
  </r>
  <r>
    <x v="25"/>
    <x v="0"/>
    <x v="1"/>
    <x v="0"/>
    <n v="76"/>
    <n v="91.2"/>
  </r>
  <r>
    <x v="25"/>
    <x v="1"/>
    <x v="3"/>
    <x v="0"/>
    <n v="288"/>
    <n v="345.59999999999997"/>
  </r>
  <r>
    <x v="25"/>
    <x v="0"/>
    <x v="0"/>
    <x v="2"/>
    <n v="38"/>
    <n v="95"/>
  </r>
  <r>
    <x v="25"/>
    <x v="0"/>
    <x v="0"/>
    <x v="2"/>
    <n v="33"/>
    <n v="82.5"/>
  </r>
  <r>
    <x v="25"/>
    <x v="1"/>
    <x v="2"/>
    <x v="2"/>
    <n v="20"/>
    <n v="50"/>
  </r>
  <r>
    <x v="25"/>
    <x v="1"/>
    <x v="3"/>
    <x v="3"/>
    <n v="28"/>
    <n v="47.6"/>
  </r>
  <r>
    <x v="26"/>
    <x v="0"/>
    <x v="0"/>
    <x v="1"/>
    <n v="58"/>
    <n v="29"/>
  </r>
  <r>
    <x v="26"/>
    <x v="0"/>
    <x v="0"/>
    <x v="1"/>
    <n v="105"/>
    <n v="52.5"/>
  </r>
  <r>
    <x v="26"/>
    <x v="1"/>
    <x v="3"/>
    <x v="1"/>
    <n v="25"/>
    <n v="12.5"/>
  </r>
  <r>
    <x v="26"/>
    <x v="0"/>
    <x v="1"/>
    <x v="1"/>
    <n v="61"/>
    <n v="30.5"/>
  </r>
  <r>
    <x v="26"/>
    <x v="0"/>
    <x v="0"/>
    <x v="0"/>
    <n v="27"/>
    <n v="32.4"/>
  </r>
  <r>
    <x v="26"/>
    <x v="1"/>
    <x v="2"/>
    <x v="0"/>
    <n v="55"/>
    <n v="66"/>
  </r>
  <r>
    <x v="26"/>
    <x v="1"/>
    <x v="2"/>
    <x v="0"/>
    <n v="63"/>
    <n v="75.599999999999994"/>
  </r>
  <r>
    <x v="26"/>
    <x v="0"/>
    <x v="0"/>
    <x v="0"/>
    <n v="138"/>
    <n v="165.6"/>
  </r>
  <r>
    <x v="26"/>
    <x v="1"/>
    <x v="3"/>
    <x v="2"/>
    <n v="21"/>
    <n v="52.5"/>
  </r>
  <r>
    <x v="26"/>
    <x v="0"/>
    <x v="1"/>
    <x v="3"/>
    <n v="49"/>
    <n v="83.3"/>
  </r>
  <r>
    <x v="27"/>
    <x v="1"/>
    <x v="3"/>
    <x v="1"/>
    <n v="20"/>
    <n v="10"/>
  </r>
  <r>
    <x v="27"/>
    <x v="0"/>
    <x v="1"/>
    <x v="1"/>
    <n v="91"/>
    <n v="45.5"/>
  </r>
  <r>
    <x v="27"/>
    <x v="1"/>
    <x v="3"/>
    <x v="1"/>
    <n v="58"/>
    <n v="29"/>
  </r>
  <r>
    <x v="27"/>
    <x v="0"/>
    <x v="0"/>
    <x v="1"/>
    <n v="48"/>
    <n v="24"/>
  </r>
  <r>
    <x v="27"/>
    <x v="0"/>
    <x v="1"/>
    <x v="1"/>
    <n v="53"/>
    <n v="26.5"/>
  </r>
  <r>
    <x v="27"/>
    <x v="0"/>
    <x v="1"/>
    <x v="2"/>
    <n v="23"/>
    <n v="57.5"/>
  </r>
  <r>
    <x v="27"/>
    <x v="0"/>
    <x v="0"/>
    <x v="3"/>
    <n v="134"/>
    <n v="227.79999999999998"/>
  </r>
  <r>
    <x v="27"/>
    <x v="1"/>
    <x v="3"/>
    <x v="3"/>
    <n v="68"/>
    <n v="115.6"/>
  </r>
  <r>
    <x v="27"/>
    <x v="1"/>
    <x v="2"/>
    <x v="3"/>
    <n v="28"/>
    <n v="47.6"/>
  </r>
  <r>
    <x v="27"/>
    <x v="0"/>
    <x v="1"/>
    <x v="3"/>
    <n v="64"/>
    <n v="108.8"/>
  </r>
  <r>
    <x v="28"/>
    <x v="0"/>
    <x v="0"/>
    <x v="1"/>
    <n v="103"/>
    <n v="51.5"/>
  </r>
  <r>
    <x v="28"/>
    <x v="0"/>
    <x v="0"/>
    <x v="1"/>
    <n v="61"/>
    <n v="30.5"/>
  </r>
  <r>
    <x v="28"/>
    <x v="0"/>
    <x v="1"/>
    <x v="1"/>
    <n v="38"/>
    <n v="19"/>
  </r>
  <r>
    <x v="28"/>
    <x v="1"/>
    <x v="2"/>
    <x v="0"/>
    <n v="30"/>
    <n v="36"/>
  </r>
  <r>
    <x v="28"/>
    <x v="1"/>
    <x v="2"/>
    <x v="0"/>
    <n v="39"/>
    <n v="46.8"/>
  </r>
  <r>
    <x v="28"/>
    <x v="0"/>
    <x v="0"/>
    <x v="0"/>
    <n v="193"/>
    <n v="231.6"/>
  </r>
  <r>
    <x v="28"/>
    <x v="1"/>
    <x v="3"/>
    <x v="0"/>
    <n v="86"/>
    <n v="103.2"/>
  </r>
  <r>
    <x v="28"/>
    <x v="0"/>
    <x v="1"/>
    <x v="0"/>
    <n v="85"/>
    <n v="102"/>
  </r>
  <r>
    <x v="28"/>
    <x v="0"/>
    <x v="0"/>
    <x v="2"/>
    <n v="40"/>
    <n v="100"/>
  </r>
  <r>
    <x v="28"/>
    <x v="0"/>
    <x v="1"/>
    <x v="3"/>
    <n v="68"/>
    <n v="115.6"/>
  </r>
  <r>
    <x v="29"/>
    <x v="1"/>
    <x v="3"/>
    <x v="1"/>
    <n v="42"/>
    <n v="21"/>
  </r>
  <r>
    <x v="29"/>
    <x v="0"/>
    <x v="1"/>
    <x v="1"/>
    <n v="23"/>
    <n v="11.5"/>
  </r>
  <r>
    <x v="29"/>
    <x v="1"/>
    <x v="3"/>
    <x v="1"/>
    <n v="44"/>
    <n v="22"/>
  </r>
  <r>
    <x v="29"/>
    <x v="0"/>
    <x v="0"/>
    <x v="0"/>
    <n v="31"/>
    <n v="37.199999999999996"/>
  </r>
  <r>
    <x v="29"/>
    <x v="0"/>
    <x v="0"/>
    <x v="0"/>
    <n v="123"/>
    <n v="147.6"/>
  </r>
  <r>
    <x v="29"/>
    <x v="0"/>
    <x v="0"/>
    <x v="0"/>
    <n v="36"/>
    <n v="43.199999999999996"/>
  </r>
  <r>
    <x v="29"/>
    <x v="0"/>
    <x v="0"/>
    <x v="0"/>
    <n v="43"/>
    <n v="51.6"/>
  </r>
  <r>
    <x v="29"/>
    <x v="1"/>
    <x v="3"/>
    <x v="0"/>
    <n v="33"/>
    <n v="39.6"/>
  </r>
  <r>
    <x v="29"/>
    <x v="0"/>
    <x v="0"/>
    <x v="2"/>
    <m/>
    <n v="0"/>
  </r>
  <r>
    <x v="29"/>
    <x v="0"/>
    <x v="1"/>
    <x v="3"/>
    <n v="27"/>
    <n v="45.9"/>
  </r>
  <r>
    <x v="30"/>
    <x v="1"/>
    <x v="3"/>
    <x v="1"/>
    <n v="51"/>
    <n v="25.5"/>
  </r>
  <r>
    <x v="30"/>
    <x v="0"/>
    <x v="1"/>
    <x v="1"/>
    <n v="61"/>
    <n v="30.5"/>
  </r>
  <r>
    <x v="30"/>
    <x v="0"/>
    <x v="0"/>
    <x v="1"/>
    <n v="33"/>
    <n v="16.5"/>
  </r>
  <r>
    <x v="30"/>
    <x v="0"/>
    <x v="0"/>
    <x v="1"/>
    <n v="54"/>
    <n v="27"/>
  </r>
  <r>
    <x v="30"/>
    <x v="0"/>
    <x v="0"/>
    <x v="0"/>
    <n v="38"/>
    <n v="45.6"/>
  </r>
  <r>
    <x v="30"/>
    <x v="1"/>
    <x v="3"/>
    <x v="0"/>
    <n v="58"/>
    <n v="69.599999999999994"/>
  </r>
  <r>
    <x v="30"/>
    <x v="0"/>
    <x v="1"/>
    <x v="0"/>
    <n v="82"/>
    <n v="98.399999999999991"/>
  </r>
  <r>
    <x v="30"/>
    <x v="0"/>
    <x v="0"/>
    <x v="2"/>
    <n v="149"/>
    <n v="372.5"/>
  </r>
  <r>
    <x v="30"/>
    <x v="0"/>
    <x v="0"/>
    <x v="2"/>
    <n v="87"/>
    <n v="217.5"/>
  </r>
  <r>
    <x v="30"/>
    <x v="0"/>
    <x v="1"/>
    <x v="3"/>
    <n v="28"/>
    <n v="47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61B81-DB35-41C6-8B82-5F62E7526C86}" name="PivotTable5" cacheId="0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outline="1" outlineData="1" multipleFieldFilters="0">
  <location ref="A3:C4" firstHeaderRow="0" firstDataRow="1" firstDataCol="1" rowPageCount="1" colPageCount="1"/>
  <pivotFields count="6">
    <pivotField axis="axisPage" numFmtId="14" multipleItemSelectionAllowed="1" showAll="0">
      <items count="32"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dataField="1" showAll="0"/>
    <pivotField dataField="1" showAll="0"/>
  </pivotFields>
  <rowFields count="2">
    <field x="1"/>
    <field x="3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Quantity" fld="4" baseField="0" baseItem="0"/>
    <dataField name="Sum of TotalPrice" fld="5" baseField="0" baseItem="0"/>
  </dataFields>
  <pivotTableStyleInfo name="PivotStyleLight16" showRowHeaders="1" showColHeaders="1" showRowStripes="0" showColStripes="0" showLastColumn="1"/>
  <filters count="1">
    <filter fld="0" type="dateBetween" evalOrder="-1" id="36" name="Order">
      <autoFilter ref="A1">
        <filterColumn colId="0">
          <customFilters and="1">
            <customFilter operator="greaterThanOrEqual" val="43922"/>
            <customFilter operator="lessThanOrEqual" val="44043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069AFE-5EB1-4E1F-AA7E-BA6C5D805E08}" name="Table2" displayName="Table2" ref="A1:F302" totalsRowShown="0" headerRowDxfId="7" dataDxfId="6">
  <autoFilter ref="A1:F302" xr:uid="{261FB9D7-4727-406E-920D-0CF98C11ED16}"/>
  <sortState xmlns:xlrd2="http://schemas.microsoft.com/office/spreadsheetml/2017/richdata2" ref="A2:F302">
    <sortCondition descending="1" ref="A1:A302"/>
  </sortState>
  <tableColumns count="6">
    <tableColumn id="1" xr3:uid="{D711C720-6C20-4DB6-A7D0-43529F102095}" name="Order" dataDxfId="5"/>
    <tableColumn id="3" xr3:uid="{7290886D-45C5-4ECD-BB25-4C0EBD116E72}" name="Region" dataDxfId="4"/>
    <tableColumn id="4" xr3:uid="{DB7EFC7A-FE96-4DE1-A603-2D9A5FBF8B3B}" name="City" dataDxfId="3"/>
    <tableColumn id="5" xr3:uid="{50839711-3187-4414-84D7-31F9F9212FF7}" name="Category" dataDxfId="2"/>
    <tableColumn id="6" xr3:uid="{0B5DB906-8AFD-4088-A5BB-E51ED65BB9CA}" name="Quantity" dataDxfId="1"/>
    <tableColumn id="7" xr3:uid="{6FD0DA18-DC30-4055-8EBC-3BC84A1DFD74}" name="TotalPrice" dataDxfId="0">
      <calculatedColumnFormula>E2*1.7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Order" xr10:uid="{DE60B2CD-2369-4517-965C-EB2F8439930C}" sourceName="Order">
  <pivotTables>
    <pivotTable tabId="8" name="PivotTable5"/>
  </pivotTables>
  <state minimalRefreshVersion="6" lastRefreshVersion="6" pivotCacheId="1012873204" filterType="dateBetween">
    <selection startDate="2020-04-01T00:00:00" endDate="2020-07-31T00:00:00"/>
    <bounds startDate="202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Order" xr10:uid="{7CBD658E-9521-49BD-A507-AB695E2B5C1B}" cache="NativeTimeline_Order" caption="Order" level="2" selectionLevel="2" scrollPosition="2020-03-08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EF8B-81A8-42DE-A036-8D29C334F937}">
  <dimension ref="A1:F30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11.42578125" bestFit="1" customWidth="1"/>
    <col min="4" max="5" width="11" bestFit="1" customWidth="1"/>
    <col min="6" max="6" width="12.140625" bestFit="1" customWidth="1"/>
  </cols>
  <sheetData>
    <row r="1" spans="1:6" x14ac:dyDescent="0.25">
      <c r="A1" s="4" t="s">
        <v>18</v>
      </c>
      <c r="B1" s="5" t="s">
        <v>7</v>
      </c>
      <c r="C1" s="5" t="s">
        <v>3</v>
      </c>
      <c r="D1" s="5" t="s">
        <v>8</v>
      </c>
      <c r="E1" s="5" t="s">
        <v>9</v>
      </c>
      <c r="F1" s="5" t="s">
        <v>10</v>
      </c>
    </row>
    <row r="2" spans="1:6" x14ac:dyDescent="0.25">
      <c r="A2" s="3">
        <v>44196</v>
      </c>
      <c r="B2" t="s">
        <v>15</v>
      </c>
      <c r="C2" t="s">
        <v>2</v>
      </c>
      <c r="D2" t="s">
        <v>14</v>
      </c>
      <c r="E2">
        <v>34</v>
      </c>
      <c r="F2">
        <f>E2*1.2</f>
        <v>40.799999999999997</v>
      </c>
    </row>
    <row r="3" spans="1:6" x14ac:dyDescent="0.25">
      <c r="A3" s="3">
        <v>44195</v>
      </c>
      <c r="B3" t="s">
        <v>15</v>
      </c>
      <c r="C3" t="s">
        <v>1</v>
      </c>
      <c r="D3" t="s">
        <v>12</v>
      </c>
      <c r="E3">
        <v>67</v>
      </c>
      <c r="F3">
        <f>E3*0.5</f>
        <v>33.5</v>
      </c>
    </row>
    <row r="4" spans="1:6" x14ac:dyDescent="0.25">
      <c r="A4" s="3">
        <v>44195</v>
      </c>
      <c r="B4" t="s">
        <v>15</v>
      </c>
      <c r="C4" t="s">
        <v>2</v>
      </c>
      <c r="D4" t="s">
        <v>12</v>
      </c>
      <c r="E4">
        <v>38</v>
      </c>
      <c r="F4">
        <f>E4*0.5</f>
        <v>19</v>
      </c>
    </row>
    <row r="5" spans="1:6" x14ac:dyDescent="0.25">
      <c r="A5" s="3">
        <v>44195</v>
      </c>
      <c r="B5" t="s">
        <v>11</v>
      </c>
      <c r="C5" t="s">
        <v>13</v>
      </c>
      <c r="D5" t="s">
        <v>12</v>
      </c>
      <c r="E5">
        <v>33</v>
      </c>
      <c r="F5">
        <f>E5*0.5</f>
        <v>16.5</v>
      </c>
    </row>
    <row r="6" spans="1:6" x14ac:dyDescent="0.25">
      <c r="A6" s="3">
        <v>44195</v>
      </c>
      <c r="B6" t="s">
        <v>11</v>
      </c>
      <c r="C6" t="s">
        <v>0</v>
      </c>
      <c r="D6" t="s">
        <v>12</v>
      </c>
      <c r="E6">
        <v>106</v>
      </c>
      <c r="F6">
        <f>E6*0.5</f>
        <v>53</v>
      </c>
    </row>
    <row r="7" spans="1:6" x14ac:dyDescent="0.25">
      <c r="A7" s="3">
        <v>44195</v>
      </c>
      <c r="B7" t="s">
        <v>15</v>
      </c>
      <c r="C7" t="s">
        <v>2</v>
      </c>
      <c r="D7" t="s">
        <v>12</v>
      </c>
      <c r="E7">
        <v>52</v>
      </c>
      <c r="F7">
        <f>E7*0.5</f>
        <v>26</v>
      </c>
    </row>
    <row r="8" spans="1:6" x14ac:dyDescent="0.25">
      <c r="A8" s="3">
        <v>44195</v>
      </c>
      <c r="B8" t="s">
        <v>11</v>
      </c>
      <c r="C8" t="s">
        <v>13</v>
      </c>
      <c r="D8" t="s">
        <v>14</v>
      </c>
      <c r="E8">
        <v>39</v>
      </c>
      <c r="F8">
        <f>E8*1.2</f>
        <v>46.8</v>
      </c>
    </row>
    <row r="9" spans="1:6" x14ac:dyDescent="0.25">
      <c r="A9" s="3">
        <v>44195</v>
      </c>
      <c r="B9" t="s">
        <v>15</v>
      </c>
      <c r="C9" t="s">
        <v>1</v>
      </c>
      <c r="D9" t="s">
        <v>14</v>
      </c>
      <c r="E9">
        <v>41</v>
      </c>
      <c r="F9">
        <f>E9*1.2</f>
        <v>49.199999999999996</v>
      </c>
    </row>
    <row r="10" spans="1:6" x14ac:dyDescent="0.25">
      <c r="A10" s="3">
        <v>44195</v>
      </c>
      <c r="B10" t="s">
        <v>15</v>
      </c>
      <c r="C10" t="s">
        <v>2</v>
      </c>
      <c r="D10" t="s">
        <v>14</v>
      </c>
      <c r="E10">
        <v>155</v>
      </c>
      <c r="F10">
        <f>E10*1.2</f>
        <v>186</v>
      </c>
    </row>
    <row r="11" spans="1:6" x14ac:dyDescent="0.25">
      <c r="A11" s="3">
        <v>44195</v>
      </c>
      <c r="B11" t="s">
        <v>15</v>
      </c>
      <c r="C11" t="s">
        <v>2</v>
      </c>
      <c r="D11" t="s">
        <v>17</v>
      </c>
      <c r="E11">
        <v>38</v>
      </c>
      <c r="F11">
        <f>E11*2.5</f>
        <v>95</v>
      </c>
    </row>
    <row r="12" spans="1:6" x14ac:dyDescent="0.25">
      <c r="A12" s="3">
        <v>44195</v>
      </c>
      <c r="B12" t="s">
        <v>11</v>
      </c>
      <c r="C12" t="s">
        <v>0</v>
      </c>
      <c r="D12" t="s">
        <v>16</v>
      </c>
      <c r="E12">
        <v>30</v>
      </c>
      <c r="F12">
        <f>E12*1.7</f>
        <v>51</v>
      </c>
    </row>
    <row r="13" spans="1:6" x14ac:dyDescent="0.25">
      <c r="A13" s="3">
        <v>44194</v>
      </c>
      <c r="B13" t="s">
        <v>11</v>
      </c>
      <c r="C13" t="s">
        <v>13</v>
      </c>
      <c r="D13" t="s">
        <v>12</v>
      </c>
      <c r="E13">
        <v>50</v>
      </c>
      <c r="F13">
        <f>E13*0.5</f>
        <v>25</v>
      </c>
    </row>
    <row r="14" spans="1:6" x14ac:dyDescent="0.25">
      <c r="A14" s="3">
        <v>44194</v>
      </c>
      <c r="B14" t="s">
        <v>15</v>
      </c>
      <c r="C14" t="s">
        <v>2</v>
      </c>
      <c r="D14" t="s">
        <v>12</v>
      </c>
      <c r="E14">
        <v>44</v>
      </c>
      <c r="F14">
        <f>E14*0.5</f>
        <v>22</v>
      </c>
    </row>
    <row r="15" spans="1:6" x14ac:dyDescent="0.25">
      <c r="A15" s="3">
        <v>44194</v>
      </c>
      <c r="B15" t="s">
        <v>15</v>
      </c>
      <c r="C15" t="s">
        <v>1</v>
      </c>
      <c r="D15" t="s">
        <v>12</v>
      </c>
      <c r="E15">
        <v>61</v>
      </c>
      <c r="F15">
        <f>E15*0.5</f>
        <v>30.5</v>
      </c>
    </row>
    <row r="16" spans="1:6" x14ac:dyDescent="0.25">
      <c r="A16" s="3">
        <v>44194</v>
      </c>
      <c r="B16" t="s">
        <v>11</v>
      </c>
      <c r="C16" t="s">
        <v>13</v>
      </c>
      <c r="D16" t="s">
        <v>12</v>
      </c>
      <c r="E16">
        <v>31</v>
      </c>
      <c r="F16">
        <f>E16*0.5</f>
        <v>15.5</v>
      </c>
    </row>
    <row r="17" spans="1:6" x14ac:dyDescent="0.25">
      <c r="A17" s="3">
        <v>44194</v>
      </c>
      <c r="B17" t="s">
        <v>15</v>
      </c>
      <c r="C17" t="s">
        <v>1</v>
      </c>
      <c r="D17" t="s">
        <v>12</v>
      </c>
      <c r="E17">
        <v>33</v>
      </c>
      <c r="F17">
        <f>E17*0.5</f>
        <v>16.5</v>
      </c>
    </row>
    <row r="18" spans="1:6" x14ac:dyDescent="0.25">
      <c r="A18" s="3">
        <v>44194</v>
      </c>
      <c r="B18" t="s">
        <v>11</v>
      </c>
      <c r="C18" t="s">
        <v>0</v>
      </c>
      <c r="D18" t="s">
        <v>14</v>
      </c>
      <c r="E18">
        <v>36</v>
      </c>
      <c r="F18">
        <f>E18*1.2</f>
        <v>43.199999999999996</v>
      </c>
    </row>
    <row r="19" spans="1:6" x14ac:dyDescent="0.25">
      <c r="A19" s="3">
        <v>44194</v>
      </c>
      <c r="B19" t="s">
        <v>15</v>
      </c>
      <c r="C19" t="s">
        <v>1</v>
      </c>
      <c r="D19" t="s">
        <v>14</v>
      </c>
      <c r="E19">
        <v>51</v>
      </c>
      <c r="F19">
        <f>E19*1.2</f>
        <v>61.199999999999996</v>
      </c>
    </row>
    <row r="20" spans="1:6" x14ac:dyDescent="0.25">
      <c r="A20" s="3">
        <v>44194</v>
      </c>
      <c r="B20" t="s">
        <v>11</v>
      </c>
      <c r="C20" t="s">
        <v>0</v>
      </c>
      <c r="D20" t="s">
        <v>14</v>
      </c>
      <c r="E20">
        <v>47</v>
      </c>
      <c r="F20">
        <f>E20*1.2</f>
        <v>56.4</v>
      </c>
    </row>
    <row r="21" spans="1:6" x14ac:dyDescent="0.25">
      <c r="A21" s="3">
        <v>44194</v>
      </c>
      <c r="B21" t="s">
        <v>15</v>
      </c>
      <c r="C21" t="s">
        <v>2</v>
      </c>
      <c r="D21" t="s">
        <v>14</v>
      </c>
      <c r="E21">
        <v>42</v>
      </c>
      <c r="F21">
        <f>E21*1.2</f>
        <v>50.4</v>
      </c>
    </row>
    <row r="22" spans="1:6" x14ac:dyDescent="0.25">
      <c r="A22" s="3">
        <v>44194</v>
      </c>
      <c r="B22" t="s">
        <v>15</v>
      </c>
      <c r="C22" t="s">
        <v>2</v>
      </c>
      <c r="D22" t="s">
        <v>16</v>
      </c>
      <c r="E22">
        <v>41</v>
      </c>
      <c r="F22">
        <f>E22*1.7</f>
        <v>69.7</v>
      </c>
    </row>
    <row r="23" spans="1:6" x14ac:dyDescent="0.25">
      <c r="A23" s="3">
        <v>44193</v>
      </c>
      <c r="B23" t="s">
        <v>11</v>
      </c>
      <c r="C23" t="s">
        <v>13</v>
      </c>
      <c r="D23" t="s">
        <v>12</v>
      </c>
      <c r="E23">
        <v>51</v>
      </c>
      <c r="F23">
        <f>E23*0.5</f>
        <v>25.5</v>
      </c>
    </row>
    <row r="24" spans="1:6" x14ac:dyDescent="0.25">
      <c r="A24" s="3">
        <v>44193</v>
      </c>
      <c r="B24" t="s">
        <v>15</v>
      </c>
      <c r="C24" t="s">
        <v>2</v>
      </c>
      <c r="D24" t="s">
        <v>14</v>
      </c>
      <c r="E24">
        <v>50</v>
      </c>
      <c r="F24">
        <f t="shared" ref="F24:F30" si="0">E24*1.2</f>
        <v>60</v>
      </c>
    </row>
    <row r="25" spans="1:6" x14ac:dyDescent="0.25">
      <c r="A25" s="3">
        <v>44193</v>
      </c>
      <c r="B25" t="s">
        <v>11</v>
      </c>
      <c r="C25" t="s">
        <v>0</v>
      </c>
      <c r="D25" t="s">
        <v>14</v>
      </c>
      <c r="E25">
        <v>43</v>
      </c>
      <c r="F25">
        <f t="shared" si="0"/>
        <v>51.6</v>
      </c>
    </row>
    <row r="26" spans="1:6" x14ac:dyDescent="0.25">
      <c r="A26" s="3">
        <v>44193</v>
      </c>
      <c r="B26" t="s">
        <v>15</v>
      </c>
      <c r="C26" t="s">
        <v>1</v>
      </c>
      <c r="D26" t="s">
        <v>14</v>
      </c>
      <c r="E26">
        <v>50</v>
      </c>
      <c r="F26">
        <f t="shared" si="0"/>
        <v>60</v>
      </c>
    </row>
    <row r="27" spans="1:6" x14ac:dyDescent="0.25">
      <c r="A27" s="3">
        <v>44193</v>
      </c>
      <c r="B27" t="s">
        <v>15</v>
      </c>
      <c r="C27" t="s">
        <v>1</v>
      </c>
      <c r="D27" t="s">
        <v>14</v>
      </c>
      <c r="E27">
        <v>44</v>
      </c>
      <c r="F27">
        <f t="shared" si="0"/>
        <v>52.8</v>
      </c>
    </row>
    <row r="28" spans="1:6" x14ac:dyDescent="0.25">
      <c r="A28" s="3">
        <v>44193</v>
      </c>
      <c r="B28" t="s">
        <v>11</v>
      </c>
      <c r="C28" t="s">
        <v>0</v>
      </c>
      <c r="D28" t="s">
        <v>14</v>
      </c>
      <c r="E28">
        <v>32</v>
      </c>
      <c r="F28">
        <f t="shared" si="0"/>
        <v>38.4</v>
      </c>
    </row>
    <row r="29" spans="1:6" x14ac:dyDescent="0.25">
      <c r="A29" s="3">
        <v>44193</v>
      </c>
      <c r="B29" t="s">
        <v>11</v>
      </c>
      <c r="C29" t="s">
        <v>0</v>
      </c>
      <c r="D29" t="s">
        <v>14</v>
      </c>
      <c r="E29">
        <v>53</v>
      </c>
      <c r="F29">
        <f t="shared" si="0"/>
        <v>63.599999999999994</v>
      </c>
    </row>
    <row r="30" spans="1:6" x14ac:dyDescent="0.25">
      <c r="A30" s="3">
        <v>44193</v>
      </c>
      <c r="B30" t="s">
        <v>15</v>
      </c>
      <c r="C30" t="s">
        <v>2</v>
      </c>
      <c r="D30" t="s">
        <v>14</v>
      </c>
      <c r="E30">
        <v>24</v>
      </c>
      <c r="F30">
        <f t="shared" si="0"/>
        <v>28.799999999999997</v>
      </c>
    </row>
    <row r="31" spans="1:6" x14ac:dyDescent="0.25">
      <c r="A31" s="3">
        <v>44193</v>
      </c>
      <c r="B31" t="s">
        <v>15</v>
      </c>
      <c r="C31" t="s">
        <v>2</v>
      </c>
      <c r="D31" t="s">
        <v>17</v>
      </c>
      <c r="E31">
        <v>51</v>
      </c>
      <c r="F31">
        <f>E31*2.5</f>
        <v>127.5</v>
      </c>
    </row>
    <row r="32" spans="1:6" x14ac:dyDescent="0.25">
      <c r="A32" s="3">
        <v>44193</v>
      </c>
      <c r="B32" t="s">
        <v>15</v>
      </c>
      <c r="C32" t="s">
        <v>2</v>
      </c>
      <c r="D32" t="s">
        <v>17</v>
      </c>
      <c r="E32">
        <v>53</v>
      </c>
      <c r="F32">
        <f>E32*2.5</f>
        <v>132.5</v>
      </c>
    </row>
    <row r="33" spans="1:6" x14ac:dyDescent="0.25">
      <c r="A33" s="3">
        <v>44192</v>
      </c>
      <c r="B33" t="s">
        <v>15</v>
      </c>
      <c r="C33" t="s">
        <v>2</v>
      </c>
      <c r="D33" t="s">
        <v>12</v>
      </c>
      <c r="E33">
        <v>22</v>
      </c>
      <c r="F33">
        <f>E33*0.5</f>
        <v>11</v>
      </c>
    </row>
    <row r="34" spans="1:6" x14ac:dyDescent="0.25">
      <c r="A34" s="3">
        <v>44192</v>
      </c>
      <c r="B34" t="s">
        <v>11</v>
      </c>
      <c r="C34" t="s">
        <v>0</v>
      </c>
      <c r="D34" t="s">
        <v>12</v>
      </c>
      <c r="E34">
        <v>74</v>
      </c>
      <c r="F34">
        <f>E34*0.5</f>
        <v>37</v>
      </c>
    </row>
    <row r="35" spans="1:6" x14ac:dyDescent="0.25">
      <c r="A35" s="3">
        <v>44192</v>
      </c>
      <c r="B35" t="s">
        <v>15</v>
      </c>
      <c r="C35" t="s">
        <v>2</v>
      </c>
      <c r="D35" t="s">
        <v>12</v>
      </c>
      <c r="E35">
        <v>24</v>
      </c>
      <c r="F35">
        <f>E35*0.5</f>
        <v>12</v>
      </c>
    </row>
    <row r="36" spans="1:6" x14ac:dyDescent="0.25">
      <c r="A36" s="3">
        <v>44192</v>
      </c>
      <c r="B36" t="s">
        <v>15</v>
      </c>
      <c r="C36" t="s">
        <v>1</v>
      </c>
      <c r="D36" t="s">
        <v>12</v>
      </c>
      <c r="E36">
        <v>112</v>
      </c>
      <c r="F36">
        <f>E36*0.5</f>
        <v>56</v>
      </c>
    </row>
    <row r="37" spans="1:6" x14ac:dyDescent="0.25">
      <c r="A37" s="3">
        <v>44192</v>
      </c>
      <c r="B37" t="s">
        <v>15</v>
      </c>
      <c r="C37" t="s">
        <v>2</v>
      </c>
      <c r="D37" t="s">
        <v>14</v>
      </c>
      <c r="E37">
        <v>55</v>
      </c>
      <c r="F37">
        <f>E37*1.2</f>
        <v>66</v>
      </c>
    </row>
    <row r="38" spans="1:6" x14ac:dyDescent="0.25">
      <c r="A38" s="3">
        <v>44192</v>
      </c>
      <c r="B38" t="s">
        <v>15</v>
      </c>
      <c r="C38" t="s">
        <v>2</v>
      </c>
      <c r="D38" t="s">
        <v>14</v>
      </c>
      <c r="E38">
        <v>44</v>
      </c>
      <c r="F38">
        <f>E38*1.2</f>
        <v>52.8</v>
      </c>
    </row>
    <row r="39" spans="1:6" x14ac:dyDescent="0.25">
      <c r="A39" s="3">
        <v>44192</v>
      </c>
      <c r="B39" t="s">
        <v>11</v>
      </c>
      <c r="C39" t="s">
        <v>13</v>
      </c>
      <c r="D39" t="s">
        <v>14</v>
      </c>
      <c r="E39">
        <v>30</v>
      </c>
      <c r="F39">
        <f>E39*1.2</f>
        <v>36</v>
      </c>
    </row>
    <row r="40" spans="1:6" x14ac:dyDescent="0.25">
      <c r="A40" s="3">
        <v>44192</v>
      </c>
      <c r="B40" t="s">
        <v>11</v>
      </c>
      <c r="C40" t="s">
        <v>13</v>
      </c>
      <c r="D40" t="s">
        <v>14</v>
      </c>
      <c r="E40">
        <v>24</v>
      </c>
      <c r="F40">
        <f>E40*1.2</f>
        <v>28.799999999999997</v>
      </c>
    </row>
    <row r="41" spans="1:6" x14ac:dyDescent="0.25">
      <c r="A41" s="3">
        <v>44192</v>
      </c>
      <c r="B41" t="s">
        <v>15</v>
      </c>
      <c r="C41" t="s">
        <v>2</v>
      </c>
      <c r="D41" t="s">
        <v>17</v>
      </c>
      <c r="E41">
        <v>36</v>
      </c>
      <c r="F41">
        <f>E41*2.5</f>
        <v>90</v>
      </c>
    </row>
    <row r="42" spans="1:6" x14ac:dyDescent="0.25">
      <c r="A42" s="3">
        <v>44192</v>
      </c>
      <c r="B42" t="s">
        <v>11</v>
      </c>
      <c r="C42" t="s">
        <v>0</v>
      </c>
      <c r="D42" t="s">
        <v>16</v>
      </c>
      <c r="E42">
        <v>35</v>
      </c>
      <c r="F42">
        <f>E42*1.7</f>
        <v>59.5</v>
      </c>
    </row>
    <row r="43" spans="1:6" x14ac:dyDescent="0.25">
      <c r="A43" s="3">
        <v>44191</v>
      </c>
      <c r="B43" t="s">
        <v>15</v>
      </c>
      <c r="C43" t="s">
        <v>1</v>
      </c>
      <c r="D43" t="s">
        <v>12</v>
      </c>
      <c r="E43">
        <v>26</v>
      </c>
      <c r="F43">
        <f>E43*0.5</f>
        <v>13</v>
      </c>
    </row>
    <row r="44" spans="1:6" x14ac:dyDescent="0.25">
      <c r="A44" s="3">
        <v>44191</v>
      </c>
      <c r="B44" t="s">
        <v>11</v>
      </c>
      <c r="C44" t="s">
        <v>0</v>
      </c>
      <c r="D44" t="s">
        <v>12</v>
      </c>
      <c r="E44">
        <v>82</v>
      </c>
      <c r="F44">
        <f>E44*0.5</f>
        <v>41</v>
      </c>
    </row>
    <row r="45" spans="1:6" x14ac:dyDescent="0.25">
      <c r="A45" s="3">
        <v>44191</v>
      </c>
      <c r="B45" t="s">
        <v>15</v>
      </c>
      <c r="C45" t="s">
        <v>1</v>
      </c>
      <c r="D45" t="s">
        <v>12</v>
      </c>
      <c r="E45">
        <v>53</v>
      </c>
      <c r="F45">
        <f>E45*0.5</f>
        <v>26.5</v>
      </c>
    </row>
    <row r="46" spans="1:6" x14ac:dyDescent="0.25">
      <c r="A46" s="3">
        <v>44191</v>
      </c>
      <c r="B46" t="s">
        <v>11</v>
      </c>
      <c r="C46" t="s">
        <v>0</v>
      </c>
      <c r="D46" t="s">
        <v>12</v>
      </c>
      <c r="E46">
        <v>77</v>
      </c>
      <c r="F46">
        <f>E46*0.5</f>
        <v>38.5</v>
      </c>
    </row>
    <row r="47" spans="1:6" x14ac:dyDescent="0.25">
      <c r="A47" s="3">
        <v>44191</v>
      </c>
      <c r="B47" t="s">
        <v>11</v>
      </c>
      <c r="C47" t="s">
        <v>13</v>
      </c>
      <c r="D47" t="s">
        <v>14</v>
      </c>
      <c r="E47">
        <v>25</v>
      </c>
      <c r="F47">
        <f>E47*1.2</f>
        <v>30</v>
      </c>
    </row>
    <row r="48" spans="1:6" x14ac:dyDescent="0.25">
      <c r="A48" s="3">
        <v>44191</v>
      </c>
      <c r="B48" t="s">
        <v>15</v>
      </c>
      <c r="C48" t="s">
        <v>2</v>
      </c>
      <c r="D48" t="s">
        <v>14</v>
      </c>
      <c r="E48">
        <v>27</v>
      </c>
      <c r="F48">
        <f>E48*1.2</f>
        <v>32.4</v>
      </c>
    </row>
    <row r="49" spans="1:6" x14ac:dyDescent="0.25">
      <c r="A49" s="3">
        <v>44191</v>
      </c>
      <c r="B49" t="s">
        <v>15</v>
      </c>
      <c r="C49" t="s">
        <v>1</v>
      </c>
      <c r="D49" t="s">
        <v>14</v>
      </c>
      <c r="E49">
        <v>53</v>
      </c>
      <c r="F49">
        <f>E49*1.2</f>
        <v>63.599999999999994</v>
      </c>
    </row>
    <row r="50" spans="1:6" x14ac:dyDescent="0.25">
      <c r="A50" s="3">
        <v>44191</v>
      </c>
      <c r="B50" t="s">
        <v>15</v>
      </c>
      <c r="C50" t="s">
        <v>2</v>
      </c>
      <c r="D50" t="s">
        <v>14</v>
      </c>
      <c r="E50">
        <v>82</v>
      </c>
      <c r="F50">
        <f>E50*1.2</f>
        <v>98.399999999999991</v>
      </c>
    </row>
    <row r="51" spans="1:6" x14ac:dyDescent="0.25">
      <c r="A51" s="3">
        <v>44191</v>
      </c>
      <c r="B51" t="s">
        <v>11</v>
      </c>
      <c r="C51" t="s">
        <v>13</v>
      </c>
      <c r="D51" t="s">
        <v>14</v>
      </c>
      <c r="E51">
        <v>21</v>
      </c>
      <c r="F51">
        <f>E51*1.2</f>
        <v>25.2</v>
      </c>
    </row>
    <row r="52" spans="1:6" x14ac:dyDescent="0.25">
      <c r="A52" s="3">
        <v>44191</v>
      </c>
      <c r="B52" t="s">
        <v>15</v>
      </c>
      <c r="C52" t="s">
        <v>1</v>
      </c>
      <c r="D52" t="s">
        <v>16</v>
      </c>
      <c r="E52">
        <v>24</v>
      </c>
      <c r="F52">
        <f>E52*1.7</f>
        <v>40.799999999999997</v>
      </c>
    </row>
    <row r="53" spans="1:6" x14ac:dyDescent="0.25">
      <c r="A53" s="3">
        <v>44190</v>
      </c>
      <c r="B53" t="s">
        <v>11</v>
      </c>
      <c r="C53" t="s">
        <v>13</v>
      </c>
      <c r="D53" t="s">
        <v>12</v>
      </c>
      <c r="E53">
        <v>29</v>
      </c>
      <c r="F53">
        <f>E53*0.5</f>
        <v>14.5</v>
      </c>
    </row>
    <row r="54" spans="1:6" x14ac:dyDescent="0.25">
      <c r="A54" s="3">
        <v>44190</v>
      </c>
      <c r="B54" t="s">
        <v>15</v>
      </c>
      <c r="C54" t="s">
        <v>2</v>
      </c>
      <c r="D54" t="s">
        <v>12</v>
      </c>
      <c r="E54">
        <v>144</v>
      </c>
      <c r="F54">
        <f>E54*0.5</f>
        <v>72</v>
      </c>
    </row>
    <row r="55" spans="1:6" x14ac:dyDescent="0.25">
      <c r="A55" s="3">
        <v>44190</v>
      </c>
      <c r="B55" t="s">
        <v>15</v>
      </c>
      <c r="C55" t="s">
        <v>1</v>
      </c>
      <c r="D55" t="s">
        <v>12</v>
      </c>
      <c r="E55">
        <v>93</v>
      </c>
      <c r="F55">
        <f>E55*0.5</f>
        <v>46.5</v>
      </c>
    </row>
    <row r="56" spans="1:6" x14ac:dyDescent="0.25">
      <c r="A56" s="3">
        <v>44190</v>
      </c>
      <c r="B56" t="s">
        <v>11</v>
      </c>
      <c r="C56" t="s">
        <v>0</v>
      </c>
      <c r="D56" t="s">
        <v>12</v>
      </c>
      <c r="E56">
        <v>30</v>
      </c>
      <c r="F56">
        <f>E56*0.5</f>
        <v>15</v>
      </c>
    </row>
    <row r="57" spans="1:6" x14ac:dyDescent="0.25">
      <c r="A57" s="3">
        <v>44190</v>
      </c>
      <c r="B57" t="s">
        <v>11</v>
      </c>
      <c r="C57" t="s">
        <v>0</v>
      </c>
      <c r="D57" t="s">
        <v>14</v>
      </c>
      <c r="E57">
        <v>44</v>
      </c>
      <c r="F57">
        <f>E57*1.2</f>
        <v>52.8</v>
      </c>
    </row>
    <row r="58" spans="1:6" x14ac:dyDescent="0.25">
      <c r="A58" s="3">
        <v>44190</v>
      </c>
      <c r="B58" t="s">
        <v>15</v>
      </c>
      <c r="C58" t="s">
        <v>2</v>
      </c>
      <c r="D58" t="s">
        <v>14</v>
      </c>
      <c r="E58">
        <v>36</v>
      </c>
      <c r="F58">
        <f>E58*1.2</f>
        <v>43.199999999999996</v>
      </c>
    </row>
    <row r="59" spans="1:6" x14ac:dyDescent="0.25">
      <c r="A59" s="3">
        <v>44190</v>
      </c>
      <c r="B59" t="s">
        <v>11</v>
      </c>
      <c r="C59" t="s">
        <v>0</v>
      </c>
      <c r="D59" t="s">
        <v>14</v>
      </c>
      <c r="E59">
        <v>50</v>
      </c>
      <c r="F59">
        <f>E59*1.2</f>
        <v>60</v>
      </c>
    </row>
    <row r="60" spans="1:6" x14ac:dyDescent="0.25">
      <c r="A60" s="3">
        <v>44190</v>
      </c>
      <c r="B60" t="s">
        <v>15</v>
      </c>
      <c r="C60" t="s">
        <v>2</v>
      </c>
      <c r="D60" t="s">
        <v>14</v>
      </c>
      <c r="E60">
        <v>245</v>
      </c>
      <c r="F60">
        <f>E60*1.2</f>
        <v>294</v>
      </c>
    </row>
    <row r="61" spans="1:6" x14ac:dyDescent="0.25">
      <c r="A61" s="3">
        <v>44190</v>
      </c>
      <c r="B61" t="s">
        <v>15</v>
      </c>
      <c r="C61" t="s">
        <v>2</v>
      </c>
      <c r="D61" t="s">
        <v>17</v>
      </c>
      <c r="E61">
        <v>30</v>
      </c>
      <c r="F61">
        <f>E61*2.5</f>
        <v>75</v>
      </c>
    </row>
    <row r="62" spans="1:6" x14ac:dyDescent="0.25">
      <c r="A62" s="3">
        <v>44190</v>
      </c>
      <c r="B62" t="s">
        <v>15</v>
      </c>
      <c r="C62" t="s">
        <v>2</v>
      </c>
      <c r="D62" t="s">
        <v>16</v>
      </c>
      <c r="E62">
        <v>22</v>
      </c>
      <c r="F62">
        <f>E62*1.7</f>
        <v>37.4</v>
      </c>
    </row>
    <row r="63" spans="1:6" x14ac:dyDescent="0.25">
      <c r="A63" s="3">
        <v>44189</v>
      </c>
      <c r="B63" t="s">
        <v>15</v>
      </c>
      <c r="C63" t="s">
        <v>1</v>
      </c>
      <c r="D63" t="s">
        <v>12</v>
      </c>
      <c r="E63">
        <v>38</v>
      </c>
      <c r="F63">
        <f>E63*0.5</f>
        <v>19</v>
      </c>
    </row>
    <row r="64" spans="1:6" x14ac:dyDescent="0.25">
      <c r="A64" s="3">
        <v>44189</v>
      </c>
      <c r="B64" t="s">
        <v>11</v>
      </c>
      <c r="C64" t="s">
        <v>13</v>
      </c>
      <c r="D64" t="s">
        <v>12</v>
      </c>
      <c r="E64">
        <v>20</v>
      </c>
      <c r="F64">
        <f>E64*0.5</f>
        <v>10</v>
      </c>
    </row>
    <row r="65" spans="1:6" x14ac:dyDescent="0.25">
      <c r="A65" s="3">
        <v>44189</v>
      </c>
      <c r="B65" t="s">
        <v>11</v>
      </c>
      <c r="C65" t="s">
        <v>0</v>
      </c>
      <c r="D65" t="s">
        <v>12</v>
      </c>
      <c r="E65">
        <v>42</v>
      </c>
      <c r="F65">
        <f>E65*0.5</f>
        <v>21</v>
      </c>
    </row>
    <row r="66" spans="1:6" x14ac:dyDescent="0.25">
      <c r="A66" s="3">
        <v>44189</v>
      </c>
      <c r="B66" t="s">
        <v>11</v>
      </c>
      <c r="C66" t="s">
        <v>13</v>
      </c>
      <c r="D66" t="s">
        <v>14</v>
      </c>
      <c r="E66">
        <v>96</v>
      </c>
      <c r="F66">
        <f>E66*1.2</f>
        <v>115.19999999999999</v>
      </c>
    </row>
    <row r="67" spans="1:6" x14ac:dyDescent="0.25">
      <c r="A67" s="3">
        <v>44189</v>
      </c>
      <c r="B67" t="s">
        <v>15</v>
      </c>
      <c r="C67" t="s">
        <v>2</v>
      </c>
      <c r="D67" t="s">
        <v>14</v>
      </c>
      <c r="E67">
        <v>211</v>
      </c>
      <c r="F67">
        <f>E67*1.2</f>
        <v>253.2</v>
      </c>
    </row>
    <row r="68" spans="1:6" x14ac:dyDescent="0.25">
      <c r="A68" s="3">
        <v>44189</v>
      </c>
      <c r="B68" t="s">
        <v>15</v>
      </c>
      <c r="C68" t="s">
        <v>2</v>
      </c>
      <c r="D68" t="s">
        <v>14</v>
      </c>
      <c r="E68">
        <v>139</v>
      </c>
      <c r="F68">
        <f>E68*1.2</f>
        <v>166.79999999999998</v>
      </c>
    </row>
    <row r="69" spans="1:6" x14ac:dyDescent="0.25">
      <c r="A69" s="3">
        <v>44189</v>
      </c>
      <c r="B69" t="s">
        <v>15</v>
      </c>
      <c r="C69" t="s">
        <v>2</v>
      </c>
      <c r="D69" t="s">
        <v>14</v>
      </c>
      <c r="E69">
        <v>34</v>
      </c>
      <c r="F69">
        <f>E69*1.2</f>
        <v>40.799999999999997</v>
      </c>
    </row>
    <row r="70" spans="1:6" x14ac:dyDescent="0.25">
      <c r="A70" s="3">
        <v>44189</v>
      </c>
      <c r="B70" t="s">
        <v>11</v>
      </c>
      <c r="C70" t="s">
        <v>0</v>
      </c>
      <c r="D70" t="s">
        <v>14</v>
      </c>
      <c r="E70">
        <v>100</v>
      </c>
      <c r="F70">
        <f>E70*1.2</f>
        <v>120</v>
      </c>
    </row>
    <row r="71" spans="1:6" x14ac:dyDescent="0.25">
      <c r="A71" s="3">
        <v>44189</v>
      </c>
      <c r="B71" t="s">
        <v>15</v>
      </c>
      <c r="C71" t="s">
        <v>1</v>
      </c>
      <c r="D71" t="s">
        <v>17</v>
      </c>
      <c r="E71">
        <v>25</v>
      </c>
      <c r="F71">
        <f>E71*2.5</f>
        <v>62.5</v>
      </c>
    </row>
    <row r="72" spans="1:6" x14ac:dyDescent="0.25">
      <c r="A72" s="3">
        <v>44189</v>
      </c>
      <c r="B72" t="s">
        <v>15</v>
      </c>
      <c r="C72" t="s">
        <v>2</v>
      </c>
      <c r="D72" t="s">
        <v>17</v>
      </c>
      <c r="E72">
        <v>20</v>
      </c>
      <c r="F72">
        <f>E72*2.5</f>
        <v>50</v>
      </c>
    </row>
    <row r="73" spans="1:6" x14ac:dyDescent="0.25">
      <c r="A73" s="3">
        <v>44188</v>
      </c>
      <c r="B73" t="s">
        <v>15</v>
      </c>
      <c r="C73" t="s">
        <v>2</v>
      </c>
      <c r="D73" t="s">
        <v>12</v>
      </c>
      <c r="E73">
        <v>83</v>
      </c>
      <c r="F73">
        <f>E73*0.5</f>
        <v>41.5</v>
      </c>
    </row>
    <row r="74" spans="1:6" x14ac:dyDescent="0.25">
      <c r="A74" s="3">
        <v>44188</v>
      </c>
      <c r="B74" t="s">
        <v>15</v>
      </c>
      <c r="C74" t="s">
        <v>1</v>
      </c>
      <c r="D74" t="s">
        <v>12</v>
      </c>
      <c r="E74">
        <v>57</v>
      </c>
      <c r="F74">
        <f>E74*0.5</f>
        <v>28.5</v>
      </c>
    </row>
    <row r="75" spans="1:6" x14ac:dyDescent="0.25">
      <c r="A75" s="3">
        <v>44188</v>
      </c>
      <c r="B75" t="s">
        <v>11</v>
      </c>
      <c r="C75" t="s">
        <v>0</v>
      </c>
      <c r="D75" t="s">
        <v>12</v>
      </c>
      <c r="E75">
        <v>35</v>
      </c>
      <c r="F75">
        <f>E75*0.5</f>
        <v>17.5</v>
      </c>
    </row>
    <row r="76" spans="1:6" x14ac:dyDescent="0.25">
      <c r="A76" s="3">
        <v>44188</v>
      </c>
      <c r="B76" t="s">
        <v>11</v>
      </c>
      <c r="C76" t="s">
        <v>0</v>
      </c>
      <c r="D76" t="s">
        <v>12</v>
      </c>
      <c r="E76">
        <v>137</v>
      </c>
      <c r="F76">
        <f>E76*0.5</f>
        <v>68.5</v>
      </c>
    </row>
    <row r="77" spans="1:6" x14ac:dyDescent="0.25">
      <c r="A77" s="3">
        <v>44188</v>
      </c>
      <c r="B77" t="s">
        <v>15</v>
      </c>
      <c r="C77" t="s">
        <v>2</v>
      </c>
      <c r="D77" t="s">
        <v>14</v>
      </c>
      <c r="E77">
        <v>124</v>
      </c>
      <c r="F77">
        <f>E77*1.2</f>
        <v>148.79999999999998</v>
      </c>
    </row>
    <row r="78" spans="1:6" x14ac:dyDescent="0.25">
      <c r="A78" s="3">
        <v>44188</v>
      </c>
      <c r="B78" t="s">
        <v>15</v>
      </c>
      <c r="C78" t="s">
        <v>1</v>
      </c>
      <c r="D78" t="s">
        <v>14</v>
      </c>
      <c r="E78">
        <v>146</v>
      </c>
      <c r="F78">
        <f>E78*1.2</f>
        <v>175.2</v>
      </c>
    </row>
    <row r="79" spans="1:6" x14ac:dyDescent="0.25">
      <c r="A79" s="3">
        <v>44188</v>
      </c>
      <c r="B79" t="s">
        <v>15</v>
      </c>
      <c r="C79" t="s">
        <v>1</v>
      </c>
      <c r="D79" t="s">
        <v>14</v>
      </c>
      <c r="E79">
        <v>34</v>
      </c>
      <c r="F79">
        <f>E79*1.2</f>
        <v>40.799999999999997</v>
      </c>
    </row>
    <row r="80" spans="1:6" x14ac:dyDescent="0.25">
      <c r="A80" s="3">
        <v>44188</v>
      </c>
      <c r="B80" t="s">
        <v>11</v>
      </c>
      <c r="C80" t="s">
        <v>13</v>
      </c>
      <c r="D80" t="s">
        <v>14</v>
      </c>
      <c r="E80">
        <v>24</v>
      </c>
      <c r="F80">
        <f>E80*1.2</f>
        <v>28.799999999999997</v>
      </c>
    </row>
    <row r="81" spans="1:6" x14ac:dyDescent="0.25">
      <c r="A81" s="3">
        <v>44188</v>
      </c>
      <c r="B81" t="s">
        <v>15</v>
      </c>
      <c r="C81" t="s">
        <v>2</v>
      </c>
      <c r="D81" t="s">
        <v>17</v>
      </c>
      <c r="E81">
        <v>30</v>
      </c>
      <c r="F81">
        <f>E81*2.5</f>
        <v>75</v>
      </c>
    </row>
    <row r="82" spans="1:6" x14ac:dyDescent="0.25">
      <c r="A82" s="3">
        <v>44188</v>
      </c>
      <c r="B82" t="s">
        <v>15</v>
      </c>
      <c r="C82" t="s">
        <v>1</v>
      </c>
      <c r="D82" t="s">
        <v>16</v>
      </c>
      <c r="E82">
        <v>25</v>
      </c>
      <c r="F82">
        <f>E82*1.7</f>
        <v>42.5</v>
      </c>
    </row>
    <row r="83" spans="1:6" x14ac:dyDescent="0.25">
      <c r="A83" s="3">
        <v>44187</v>
      </c>
      <c r="B83" t="s">
        <v>11</v>
      </c>
      <c r="C83" t="s">
        <v>13</v>
      </c>
      <c r="D83" t="s">
        <v>12</v>
      </c>
      <c r="E83">
        <v>40</v>
      </c>
      <c r="F83">
        <f>E83*0.5</f>
        <v>20</v>
      </c>
    </row>
    <row r="84" spans="1:6" x14ac:dyDescent="0.25">
      <c r="A84" s="3">
        <v>44187</v>
      </c>
      <c r="B84" t="s">
        <v>15</v>
      </c>
      <c r="C84" t="s">
        <v>2</v>
      </c>
      <c r="D84" t="s">
        <v>12</v>
      </c>
      <c r="E84">
        <v>31</v>
      </c>
      <c r="F84">
        <f>E84*0.5</f>
        <v>15.5</v>
      </c>
    </row>
    <row r="85" spans="1:6" x14ac:dyDescent="0.25">
      <c r="A85" s="3">
        <v>44187</v>
      </c>
      <c r="B85" t="s">
        <v>11</v>
      </c>
      <c r="C85" t="s">
        <v>0</v>
      </c>
      <c r="D85" t="s">
        <v>12</v>
      </c>
      <c r="E85">
        <v>43</v>
      </c>
      <c r="F85">
        <f>E85*0.5</f>
        <v>21.5</v>
      </c>
    </row>
    <row r="86" spans="1:6" x14ac:dyDescent="0.25">
      <c r="A86" s="3">
        <v>44187</v>
      </c>
      <c r="B86" t="s">
        <v>15</v>
      </c>
      <c r="C86" t="s">
        <v>2</v>
      </c>
      <c r="D86" t="s">
        <v>12</v>
      </c>
      <c r="E86">
        <v>43</v>
      </c>
      <c r="F86">
        <f>E86*0.5</f>
        <v>21.5</v>
      </c>
    </row>
    <row r="87" spans="1:6" x14ac:dyDescent="0.25">
      <c r="A87" s="3">
        <v>44187</v>
      </c>
      <c r="B87" t="s">
        <v>11</v>
      </c>
      <c r="C87" t="s">
        <v>0</v>
      </c>
      <c r="D87" t="s">
        <v>14</v>
      </c>
      <c r="E87">
        <v>47</v>
      </c>
      <c r="F87">
        <f>E87*1.2</f>
        <v>56.4</v>
      </c>
    </row>
    <row r="88" spans="1:6" x14ac:dyDescent="0.25">
      <c r="A88" s="3">
        <v>44187</v>
      </c>
      <c r="B88" t="s">
        <v>15</v>
      </c>
      <c r="C88" t="s">
        <v>1</v>
      </c>
      <c r="D88" t="s">
        <v>14</v>
      </c>
      <c r="E88">
        <v>23</v>
      </c>
      <c r="F88">
        <f>E88*1.2</f>
        <v>27.599999999999998</v>
      </c>
    </row>
    <row r="89" spans="1:6" x14ac:dyDescent="0.25">
      <c r="A89" s="3">
        <v>44187</v>
      </c>
      <c r="B89" t="s">
        <v>15</v>
      </c>
      <c r="C89" t="s">
        <v>2</v>
      </c>
      <c r="D89" t="s">
        <v>14</v>
      </c>
      <c r="E89">
        <v>87</v>
      </c>
      <c r="F89">
        <f>E89*1.2</f>
        <v>104.39999999999999</v>
      </c>
    </row>
    <row r="90" spans="1:6" x14ac:dyDescent="0.25">
      <c r="A90" s="3">
        <v>44187</v>
      </c>
      <c r="B90" t="s">
        <v>15</v>
      </c>
      <c r="C90" t="s">
        <v>1</v>
      </c>
      <c r="D90" t="s">
        <v>14</v>
      </c>
      <c r="E90">
        <v>175</v>
      </c>
      <c r="F90">
        <f>E90*1.2</f>
        <v>210</v>
      </c>
    </row>
    <row r="91" spans="1:6" x14ac:dyDescent="0.25">
      <c r="A91" s="3">
        <v>44187</v>
      </c>
      <c r="B91" t="s">
        <v>15</v>
      </c>
      <c r="C91" t="s">
        <v>2</v>
      </c>
      <c r="D91" t="s">
        <v>14</v>
      </c>
      <c r="E91">
        <v>40</v>
      </c>
      <c r="F91">
        <f>E91*1.2</f>
        <v>48</v>
      </c>
    </row>
    <row r="92" spans="1:6" x14ac:dyDescent="0.25">
      <c r="A92" s="3">
        <v>44187</v>
      </c>
      <c r="B92" t="s">
        <v>15</v>
      </c>
      <c r="C92" t="s">
        <v>2</v>
      </c>
      <c r="D92" t="s">
        <v>16</v>
      </c>
      <c r="E92">
        <v>21</v>
      </c>
      <c r="F92">
        <f>E92*1.7</f>
        <v>35.699999999999996</v>
      </c>
    </row>
    <row r="93" spans="1:6" x14ac:dyDescent="0.25">
      <c r="A93" s="3">
        <v>44186</v>
      </c>
      <c r="B93" t="s">
        <v>15</v>
      </c>
      <c r="C93" t="s">
        <v>2</v>
      </c>
      <c r="D93" t="s">
        <v>12</v>
      </c>
      <c r="E93">
        <v>25</v>
      </c>
      <c r="F93">
        <f>E93*0.5</f>
        <v>12.5</v>
      </c>
    </row>
    <row r="94" spans="1:6" x14ac:dyDescent="0.25">
      <c r="A94" s="3">
        <v>44186</v>
      </c>
      <c r="B94" t="s">
        <v>11</v>
      </c>
      <c r="C94" t="s">
        <v>13</v>
      </c>
      <c r="D94" t="s">
        <v>12</v>
      </c>
      <c r="E94">
        <v>41</v>
      </c>
      <c r="F94">
        <f>E94*0.5</f>
        <v>20.5</v>
      </c>
    </row>
    <row r="95" spans="1:6" x14ac:dyDescent="0.25">
      <c r="A95" s="3">
        <v>44186</v>
      </c>
      <c r="B95" t="s">
        <v>11</v>
      </c>
      <c r="C95" t="s">
        <v>13</v>
      </c>
      <c r="D95" t="s">
        <v>12</v>
      </c>
      <c r="E95">
        <v>49</v>
      </c>
      <c r="F95">
        <f>E95*0.5</f>
        <v>24.5</v>
      </c>
    </row>
    <row r="96" spans="1:6" x14ac:dyDescent="0.25">
      <c r="A96" s="3">
        <v>44186</v>
      </c>
      <c r="B96" t="s">
        <v>11</v>
      </c>
      <c r="C96" t="s">
        <v>0</v>
      </c>
      <c r="D96" t="s">
        <v>12</v>
      </c>
      <c r="E96">
        <v>50</v>
      </c>
      <c r="F96">
        <f>E96*0.5</f>
        <v>25</v>
      </c>
    </row>
    <row r="97" spans="1:6" x14ac:dyDescent="0.25">
      <c r="A97" s="3">
        <v>44186</v>
      </c>
      <c r="B97" t="s">
        <v>15</v>
      </c>
      <c r="C97" t="s">
        <v>1</v>
      </c>
      <c r="D97" t="s">
        <v>12</v>
      </c>
      <c r="E97">
        <v>30</v>
      </c>
      <c r="F97">
        <f>E97*0.5</f>
        <v>15</v>
      </c>
    </row>
    <row r="98" spans="1:6" x14ac:dyDescent="0.25">
      <c r="A98" s="3">
        <v>44186</v>
      </c>
      <c r="B98" t="s">
        <v>15</v>
      </c>
      <c r="C98" t="s">
        <v>2</v>
      </c>
      <c r="D98" t="s">
        <v>14</v>
      </c>
      <c r="E98">
        <v>136</v>
      </c>
      <c r="F98">
        <f>E98*1.2</f>
        <v>163.19999999999999</v>
      </c>
    </row>
    <row r="99" spans="1:6" x14ac:dyDescent="0.25">
      <c r="A99" s="3">
        <v>44186</v>
      </c>
      <c r="B99" t="s">
        <v>11</v>
      </c>
      <c r="C99" t="s">
        <v>0</v>
      </c>
      <c r="D99" t="s">
        <v>14</v>
      </c>
      <c r="E99">
        <v>79</v>
      </c>
      <c r="F99">
        <f>E99*1.2</f>
        <v>94.8</v>
      </c>
    </row>
    <row r="100" spans="1:6" x14ac:dyDescent="0.25">
      <c r="A100" s="3">
        <v>44186</v>
      </c>
      <c r="B100" t="s">
        <v>15</v>
      </c>
      <c r="C100" t="s">
        <v>1</v>
      </c>
      <c r="D100" t="s">
        <v>14</v>
      </c>
      <c r="E100">
        <v>41</v>
      </c>
      <c r="F100">
        <f>E100*1.2</f>
        <v>49.199999999999996</v>
      </c>
    </row>
    <row r="101" spans="1:6" x14ac:dyDescent="0.25">
      <c r="A101" s="3">
        <v>44186</v>
      </c>
      <c r="B101" t="s">
        <v>15</v>
      </c>
      <c r="C101" t="s">
        <v>1</v>
      </c>
      <c r="D101" t="s">
        <v>16</v>
      </c>
      <c r="E101">
        <v>20</v>
      </c>
      <c r="F101">
        <f>E101*1.7</f>
        <v>34</v>
      </c>
    </row>
    <row r="102" spans="1:6" x14ac:dyDescent="0.25">
      <c r="A102" s="3">
        <v>44186</v>
      </c>
      <c r="B102" t="s">
        <v>15</v>
      </c>
      <c r="C102" t="s">
        <v>2</v>
      </c>
      <c r="D102" t="s">
        <v>16</v>
      </c>
      <c r="E102">
        <v>26</v>
      </c>
      <c r="F102">
        <f>E102*1.7</f>
        <v>44.199999999999996</v>
      </c>
    </row>
    <row r="103" spans="1:6" x14ac:dyDescent="0.25">
      <c r="A103" s="3">
        <v>44185</v>
      </c>
      <c r="B103" t="s">
        <v>11</v>
      </c>
      <c r="C103" t="s">
        <v>0</v>
      </c>
      <c r="D103" t="s">
        <v>12</v>
      </c>
      <c r="E103">
        <v>34</v>
      </c>
      <c r="F103">
        <f>E103*0.5</f>
        <v>17</v>
      </c>
    </row>
    <row r="104" spans="1:6" x14ac:dyDescent="0.25">
      <c r="A104" s="3">
        <v>44185</v>
      </c>
      <c r="B104" t="s">
        <v>15</v>
      </c>
      <c r="C104" t="s">
        <v>2</v>
      </c>
      <c r="D104" t="s">
        <v>12</v>
      </c>
      <c r="E104">
        <v>55</v>
      </c>
      <c r="F104">
        <f>E104*0.5</f>
        <v>27.5</v>
      </c>
    </row>
    <row r="105" spans="1:6" x14ac:dyDescent="0.25">
      <c r="A105" s="3">
        <v>44185</v>
      </c>
      <c r="B105" t="s">
        <v>15</v>
      </c>
      <c r="C105" t="s">
        <v>1</v>
      </c>
      <c r="D105" t="s">
        <v>12</v>
      </c>
      <c r="E105">
        <v>39</v>
      </c>
      <c r="F105">
        <f>E105*0.5</f>
        <v>19.5</v>
      </c>
    </row>
    <row r="106" spans="1:6" x14ac:dyDescent="0.25">
      <c r="A106" s="3">
        <v>44185</v>
      </c>
      <c r="B106" t="s">
        <v>15</v>
      </c>
      <c r="C106" t="s">
        <v>1</v>
      </c>
      <c r="D106" t="s">
        <v>12</v>
      </c>
      <c r="E106">
        <v>71</v>
      </c>
      <c r="F106">
        <f>E106*0.5</f>
        <v>35.5</v>
      </c>
    </row>
    <row r="107" spans="1:6" x14ac:dyDescent="0.25">
      <c r="A107" s="3">
        <v>44185</v>
      </c>
      <c r="B107" t="s">
        <v>11</v>
      </c>
      <c r="C107" t="s">
        <v>0</v>
      </c>
      <c r="D107" t="s">
        <v>14</v>
      </c>
      <c r="E107">
        <v>20</v>
      </c>
      <c r="F107">
        <f>E107*1.2</f>
        <v>24</v>
      </c>
    </row>
    <row r="108" spans="1:6" x14ac:dyDescent="0.25">
      <c r="A108" s="3">
        <v>44185</v>
      </c>
      <c r="B108" t="s">
        <v>11</v>
      </c>
      <c r="C108" t="s">
        <v>13</v>
      </c>
      <c r="D108" t="s">
        <v>14</v>
      </c>
      <c r="E108">
        <v>90</v>
      </c>
      <c r="F108">
        <f>E108*1.2</f>
        <v>108</v>
      </c>
    </row>
    <row r="109" spans="1:6" x14ac:dyDescent="0.25">
      <c r="A109" s="3">
        <v>44185</v>
      </c>
      <c r="B109" t="s">
        <v>11</v>
      </c>
      <c r="C109" t="s">
        <v>13</v>
      </c>
      <c r="D109" t="s">
        <v>14</v>
      </c>
      <c r="E109">
        <v>38</v>
      </c>
      <c r="F109">
        <f>E109*1.2</f>
        <v>45.6</v>
      </c>
    </row>
    <row r="110" spans="1:6" x14ac:dyDescent="0.25">
      <c r="A110" s="3">
        <v>44185</v>
      </c>
      <c r="B110" t="s">
        <v>11</v>
      </c>
      <c r="C110" t="s">
        <v>0</v>
      </c>
      <c r="D110" t="s">
        <v>14</v>
      </c>
      <c r="E110">
        <v>64</v>
      </c>
      <c r="F110">
        <f>E110*1.2</f>
        <v>76.8</v>
      </c>
    </row>
    <row r="111" spans="1:6" x14ac:dyDescent="0.25">
      <c r="A111" s="3">
        <v>44185</v>
      </c>
      <c r="B111" t="s">
        <v>15</v>
      </c>
      <c r="C111" t="s">
        <v>2</v>
      </c>
      <c r="D111" t="s">
        <v>17</v>
      </c>
      <c r="E111">
        <v>23</v>
      </c>
      <c r="F111">
        <f>E111*2.5</f>
        <v>57.5</v>
      </c>
    </row>
    <row r="112" spans="1:6" x14ac:dyDescent="0.25">
      <c r="A112" s="3">
        <v>44185</v>
      </c>
      <c r="B112" t="s">
        <v>15</v>
      </c>
      <c r="C112" t="s">
        <v>2</v>
      </c>
      <c r="D112" t="s">
        <v>16</v>
      </c>
      <c r="E112">
        <v>22</v>
      </c>
      <c r="F112">
        <f>E112*1.7</f>
        <v>37.4</v>
      </c>
    </row>
    <row r="113" spans="1:6" x14ac:dyDescent="0.25">
      <c r="A113" s="3">
        <v>44184</v>
      </c>
      <c r="B113" t="s">
        <v>15</v>
      </c>
      <c r="C113" t="s">
        <v>2</v>
      </c>
      <c r="D113" t="s">
        <v>12</v>
      </c>
      <c r="E113">
        <v>27</v>
      </c>
      <c r="F113">
        <f>E113*0.5</f>
        <v>13.5</v>
      </c>
    </row>
    <row r="114" spans="1:6" x14ac:dyDescent="0.25">
      <c r="A114" s="3">
        <v>44184</v>
      </c>
      <c r="B114" t="s">
        <v>11</v>
      </c>
      <c r="C114" t="s">
        <v>13</v>
      </c>
      <c r="D114" t="s">
        <v>12</v>
      </c>
      <c r="E114">
        <v>26</v>
      </c>
      <c r="F114">
        <f>E114*0.5</f>
        <v>13</v>
      </c>
    </row>
    <row r="115" spans="1:6" x14ac:dyDescent="0.25">
      <c r="A115" s="3">
        <v>44184</v>
      </c>
      <c r="B115" t="s">
        <v>11</v>
      </c>
      <c r="C115" t="s">
        <v>0</v>
      </c>
      <c r="D115" t="s">
        <v>12</v>
      </c>
      <c r="E115">
        <v>65</v>
      </c>
      <c r="F115">
        <f>E115*0.5</f>
        <v>32.5</v>
      </c>
    </row>
    <row r="116" spans="1:6" x14ac:dyDescent="0.25">
      <c r="A116" s="3">
        <v>44184</v>
      </c>
      <c r="B116" t="s">
        <v>15</v>
      </c>
      <c r="C116" t="s">
        <v>2</v>
      </c>
      <c r="D116" t="s">
        <v>12</v>
      </c>
      <c r="E116">
        <v>22</v>
      </c>
      <c r="F116">
        <f>E116*0.5</f>
        <v>11</v>
      </c>
    </row>
    <row r="117" spans="1:6" x14ac:dyDescent="0.25">
      <c r="A117" s="3">
        <v>44184</v>
      </c>
      <c r="B117" t="s">
        <v>15</v>
      </c>
      <c r="C117" t="s">
        <v>2</v>
      </c>
      <c r="D117" t="s">
        <v>14</v>
      </c>
      <c r="E117">
        <v>32</v>
      </c>
      <c r="F117">
        <f>E117*1.2</f>
        <v>38.4</v>
      </c>
    </row>
    <row r="118" spans="1:6" x14ac:dyDescent="0.25">
      <c r="A118" s="3">
        <v>44184</v>
      </c>
      <c r="B118" t="s">
        <v>15</v>
      </c>
      <c r="C118" t="s">
        <v>1</v>
      </c>
      <c r="D118" t="s">
        <v>14</v>
      </c>
      <c r="E118">
        <v>40</v>
      </c>
      <c r="F118">
        <f>E118*1.2</f>
        <v>48</v>
      </c>
    </row>
    <row r="119" spans="1:6" x14ac:dyDescent="0.25">
      <c r="A119" s="3">
        <v>44184</v>
      </c>
      <c r="B119" t="s">
        <v>11</v>
      </c>
      <c r="C119" t="s">
        <v>0</v>
      </c>
      <c r="D119" t="s">
        <v>14</v>
      </c>
      <c r="E119">
        <v>60</v>
      </c>
      <c r="F119">
        <f>E119*1.2</f>
        <v>72</v>
      </c>
    </row>
    <row r="120" spans="1:6" x14ac:dyDescent="0.25">
      <c r="A120" s="3">
        <v>44184</v>
      </c>
      <c r="B120" t="s">
        <v>15</v>
      </c>
      <c r="C120" t="s">
        <v>1</v>
      </c>
      <c r="D120" t="s">
        <v>14</v>
      </c>
      <c r="E120">
        <v>37</v>
      </c>
      <c r="F120">
        <f>E120*1.2</f>
        <v>44.4</v>
      </c>
    </row>
    <row r="121" spans="1:6" x14ac:dyDescent="0.25">
      <c r="A121" s="3">
        <v>44184</v>
      </c>
      <c r="B121" t="s">
        <v>15</v>
      </c>
      <c r="C121" t="s">
        <v>2</v>
      </c>
      <c r="D121" t="s">
        <v>14</v>
      </c>
      <c r="E121">
        <v>38</v>
      </c>
      <c r="F121">
        <f>E121*1.2</f>
        <v>45.6</v>
      </c>
    </row>
    <row r="122" spans="1:6" x14ac:dyDescent="0.25">
      <c r="A122" s="3">
        <v>44184</v>
      </c>
      <c r="B122" t="s">
        <v>15</v>
      </c>
      <c r="C122" t="s">
        <v>2</v>
      </c>
      <c r="D122" t="s">
        <v>17</v>
      </c>
      <c r="E122">
        <v>34</v>
      </c>
      <c r="F122">
        <f>E122*2.5</f>
        <v>85</v>
      </c>
    </row>
    <row r="123" spans="1:6" x14ac:dyDescent="0.25">
      <c r="A123" s="3">
        <v>44183</v>
      </c>
      <c r="B123" t="s">
        <v>11</v>
      </c>
      <c r="C123" t="s">
        <v>0</v>
      </c>
      <c r="D123" t="s">
        <v>12</v>
      </c>
      <c r="E123">
        <v>73</v>
      </c>
      <c r="F123">
        <f>E123*0.5</f>
        <v>36.5</v>
      </c>
    </row>
    <row r="124" spans="1:6" x14ac:dyDescent="0.25">
      <c r="A124" s="3">
        <v>44183</v>
      </c>
      <c r="B124" t="s">
        <v>15</v>
      </c>
      <c r="C124" t="s">
        <v>1</v>
      </c>
      <c r="D124" t="s">
        <v>12</v>
      </c>
      <c r="E124">
        <v>84</v>
      </c>
      <c r="F124">
        <f>E124*0.5</f>
        <v>42</v>
      </c>
    </row>
    <row r="125" spans="1:6" x14ac:dyDescent="0.25">
      <c r="A125" s="3">
        <v>44183</v>
      </c>
      <c r="B125" t="s">
        <v>15</v>
      </c>
      <c r="C125" t="s">
        <v>1</v>
      </c>
      <c r="D125" t="s">
        <v>12</v>
      </c>
      <c r="E125">
        <v>38</v>
      </c>
      <c r="F125">
        <f>E125*0.5</f>
        <v>19</v>
      </c>
    </row>
    <row r="126" spans="1:6" x14ac:dyDescent="0.25">
      <c r="A126" s="3">
        <v>44183</v>
      </c>
      <c r="B126" t="s">
        <v>15</v>
      </c>
      <c r="C126" t="s">
        <v>2</v>
      </c>
      <c r="D126" t="s">
        <v>12</v>
      </c>
      <c r="E126">
        <v>27</v>
      </c>
      <c r="F126">
        <f>E126*0.5</f>
        <v>13.5</v>
      </c>
    </row>
    <row r="127" spans="1:6" x14ac:dyDescent="0.25">
      <c r="A127" s="3">
        <v>44183</v>
      </c>
      <c r="B127" t="s">
        <v>11</v>
      </c>
      <c r="C127" t="s">
        <v>13</v>
      </c>
      <c r="D127" t="s">
        <v>12</v>
      </c>
      <c r="E127">
        <v>41</v>
      </c>
      <c r="F127">
        <f>E127*0.5</f>
        <v>20.5</v>
      </c>
    </row>
    <row r="128" spans="1:6" x14ac:dyDescent="0.25">
      <c r="A128" s="3">
        <v>44183</v>
      </c>
      <c r="B128" t="s">
        <v>11</v>
      </c>
      <c r="C128" t="s">
        <v>13</v>
      </c>
      <c r="D128" t="s">
        <v>14</v>
      </c>
      <c r="E128">
        <v>36</v>
      </c>
      <c r="F128">
        <f>E128*1.2</f>
        <v>43.199999999999996</v>
      </c>
    </row>
    <row r="129" spans="1:6" x14ac:dyDescent="0.25">
      <c r="A129" s="3">
        <v>44183</v>
      </c>
      <c r="B129" t="s">
        <v>11</v>
      </c>
      <c r="C129" t="s">
        <v>13</v>
      </c>
      <c r="D129" t="s">
        <v>14</v>
      </c>
      <c r="E129">
        <v>44</v>
      </c>
      <c r="F129">
        <f>E129*1.2</f>
        <v>52.8</v>
      </c>
    </row>
    <row r="130" spans="1:6" x14ac:dyDescent="0.25">
      <c r="A130" s="3">
        <v>44183</v>
      </c>
      <c r="B130" t="s">
        <v>15</v>
      </c>
      <c r="C130" t="s">
        <v>1</v>
      </c>
      <c r="D130" t="s">
        <v>14</v>
      </c>
      <c r="E130">
        <v>40</v>
      </c>
      <c r="F130">
        <f>E130*1.2</f>
        <v>48</v>
      </c>
    </row>
    <row r="131" spans="1:6" x14ac:dyDescent="0.25">
      <c r="A131" s="3">
        <v>44183</v>
      </c>
      <c r="B131" t="s">
        <v>15</v>
      </c>
      <c r="C131" t="s">
        <v>2</v>
      </c>
      <c r="D131" t="s">
        <v>14</v>
      </c>
      <c r="E131">
        <v>120</v>
      </c>
      <c r="F131">
        <f>E131*1.2</f>
        <v>144</v>
      </c>
    </row>
    <row r="132" spans="1:6" x14ac:dyDescent="0.25">
      <c r="A132" s="3">
        <v>44183</v>
      </c>
      <c r="B132" t="s">
        <v>15</v>
      </c>
      <c r="C132" t="s">
        <v>2</v>
      </c>
      <c r="D132" t="s">
        <v>17</v>
      </c>
      <c r="E132">
        <v>26</v>
      </c>
      <c r="F132">
        <f>E132*2.5</f>
        <v>65</v>
      </c>
    </row>
    <row r="133" spans="1:6" x14ac:dyDescent="0.25">
      <c r="A133" s="3">
        <v>44182</v>
      </c>
      <c r="B133" t="s">
        <v>15</v>
      </c>
      <c r="C133" t="s">
        <v>2</v>
      </c>
      <c r="D133" t="s">
        <v>12</v>
      </c>
      <c r="E133">
        <v>58</v>
      </c>
      <c r="F133">
        <f>E133*0.5</f>
        <v>29</v>
      </c>
    </row>
    <row r="134" spans="1:6" x14ac:dyDescent="0.25">
      <c r="A134" s="3">
        <v>44182</v>
      </c>
      <c r="B134" t="s">
        <v>15</v>
      </c>
      <c r="C134" t="s">
        <v>2</v>
      </c>
      <c r="D134" t="s">
        <v>12</v>
      </c>
      <c r="E134">
        <v>27</v>
      </c>
      <c r="F134">
        <f>E134*0.5</f>
        <v>13.5</v>
      </c>
    </row>
    <row r="135" spans="1:6" x14ac:dyDescent="0.25">
      <c r="A135" s="3">
        <v>44182</v>
      </c>
      <c r="B135" t="s">
        <v>15</v>
      </c>
      <c r="C135" t="s">
        <v>1</v>
      </c>
      <c r="D135" t="s">
        <v>12</v>
      </c>
      <c r="E135">
        <v>47</v>
      </c>
      <c r="F135">
        <f>E135*0.5</f>
        <v>23.5</v>
      </c>
    </row>
    <row r="136" spans="1:6" x14ac:dyDescent="0.25">
      <c r="A136" s="3">
        <v>44182</v>
      </c>
      <c r="B136" t="s">
        <v>11</v>
      </c>
      <c r="C136" t="s">
        <v>0</v>
      </c>
      <c r="D136" t="s">
        <v>14</v>
      </c>
      <c r="E136">
        <v>43</v>
      </c>
      <c r="F136">
        <f t="shared" ref="F136:F141" si="1">E136*1.2</f>
        <v>51.6</v>
      </c>
    </row>
    <row r="137" spans="1:6" x14ac:dyDescent="0.25">
      <c r="A137" s="3">
        <v>44182</v>
      </c>
      <c r="B137" t="s">
        <v>11</v>
      </c>
      <c r="C137" t="s">
        <v>0</v>
      </c>
      <c r="D137" t="s">
        <v>14</v>
      </c>
      <c r="E137">
        <v>77</v>
      </c>
      <c r="F137">
        <f t="shared" si="1"/>
        <v>92.399999999999991</v>
      </c>
    </row>
    <row r="138" spans="1:6" x14ac:dyDescent="0.25">
      <c r="A138" s="3">
        <v>44182</v>
      </c>
      <c r="B138" t="s">
        <v>15</v>
      </c>
      <c r="C138" t="s">
        <v>1</v>
      </c>
      <c r="D138" t="s">
        <v>14</v>
      </c>
      <c r="E138">
        <v>33</v>
      </c>
      <c r="F138">
        <f t="shared" si="1"/>
        <v>39.6</v>
      </c>
    </row>
    <row r="139" spans="1:6" x14ac:dyDescent="0.25">
      <c r="A139" s="3">
        <v>44182</v>
      </c>
      <c r="B139" t="s">
        <v>15</v>
      </c>
      <c r="C139" t="s">
        <v>2</v>
      </c>
      <c r="D139" t="s">
        <v>14</v>
      </c>
      <c r="E139">
        <v>129</v>
      </c>
      <c r="F139">
        <f t="shared" si="1"/>
        <v>154.79999999999998</v>
      </c>
    </row>
    <row r="140" spans="1:6" x14ac:dyDescent="0.25">
      <c r="A140" s="3">
        <v>44182</v>
      </c>
      <c r="B140" t="s">
        <v>11</v>
      </c>
      <c r="C140" t="s">
        <v>0</v>
      </c>
      <c r="D140" t="s">
        <v>14</v>
      </c>
      <c r="E140">
        <v>58</v>
      </c>
      <c r="F140">
        <f t="shared" si="1"/>
        <v>69.599999999999994</v>
      </c>
    </row>
    <row r="141" spans="1:6" x14ac:dyDescent="0.25">
      <c r="A141" s="3">
        <v>44182</v>
      </c>
      <c r="B141" t="s">
        <v>11</v>
      </c>
      <c r="C141" t="s">
        <v>13</v>
      </c>
      <c r="D141" t="s">
        <v>14</v>
      </c>
      <c r="E141">
        <v>82</v>
      </c>
      <c r="F141">
        <f t="shared" si="1"/>
        <v>98.399999999999991</v>
      </c>
    </row>
    <row r="142" spans="1:6" x14ac:dyDescent="0.25">
      <c r="A142" s="3">
        <v>44182</v>
      </c>
      <c r="B142" t="s">
        <v>15</v>
      </c>
      <c r="C142" t="s">
        <v>2</v>
      </c>
      <c r="D142" t="s">
        <v>16</v>
      </c>
      <c r="E142">
        <v>30</v>
      </c>
      <c r="F142">
        <f>E142*1.7</f>
        <v>51</v>
      </c>
    </row>
    <row r="143" spans="1:6" x14ac:dyDescent="0.25">
      <c r="A143" s="3">
        <v>44181</v>
      </c>
      <c r="B143" t="s">
        <v>15</v>
      </c>
      <c r="C143" t="s">
        <v>1</v>
      </c>
      <c r="D143" t="s">
        <v>12</v>
      </c>
      <c r="E143">
        <v>57</v>
      </c>
      <c r="F143">
        <f>E143*0.5</f>
        <v>28.5</v>
      </c>
    </row>
    <row r="144" spans="1:6" x14ac:dyDescent="0.25">
      <c r="A144" s="3">
        <v>44181</v>
      </c>
      <c r="B144" t="s">
        <v>11</v>
      </c>
      <c r="C144" t="s">
        <v>13</v>
      </c>
      <c r="D144" t="s">
        <v>12</v>
      </c>
      <c r="E144">
        <v>118</v>
      </c>
      <c r="F144">
        <f>E144*0.5</f>
        <v>59</v>
      </c>
    </row>
    <row r="145" spans="1:6" x14ac:dyDescent="0.25">
      <c r="A145" s="3">
        <v>44181</v>
      </c>
      <c r="B145" t="s">
        <v>11</v>
      </c>
      <c r="C145" t="s">
        <v>0</v>
      </c>
      <c r="D145" t="s">
        <v>12</v>
      </c>
      <c r="E145">
        <v>90</v>
      </c>
      <c r="F145">
        <f>E145*0.5</f>
        <v>45</v>
      </c>
    </row>
    <row r="146" spans="1:6" x14ac:dyDescent="0.25">
      <c r="A146" s="3">
        <v>44181</v>
      </c>
      <c r="B146" t="s">
        <v>15</v>
      </c>
      <c r="C146" t="s">
        <v>1</v>
      </c>
      <c r="D146" t="s">
        <v>12</v>
      </c>
      <c r="E146">
        <v>48</v>
      </c>
      <c r="F146">
        <f>E146*0.5</f>
        <v>24</v>
      </c>
    </row>
    <row r="147" spans="1:6" x14ac:dyDescent="0.25">
      <c r="A147" s="3">
        <v>44181</v>
      </c>
      <c r="B147" t="s">
        <v>11</v>
      </c>
      <c r="C147" t="s">
        <v>13</v>
      </c>
      <c r="D147" t="s">
        <v>14</v>
      </c>
      <c r="E147">
        <v>67</v>
      </c>
      <c r="F147">
        <f>E147*1.2</f>
        <v>80.399999999999991</v>
      </c>
    </row>
    <row r="148" spans="1:6" x14ac:dyDescent="0.25">
      <c r="A148" s="3">
        <v>44181</v>
      </c>
      <c r="B148" t="s">
        <v>15</v>
      </c>
      <c r="C148" t="s">
        <v>1</v>
      </c>
      <c r="D148" t="s">
        <v>14</v>
      </c>
      <c r="E148">
        <v>65</v>
      </c>
      <c r="F148">
        <f>E148*1.2</f>
        <v>78</v>
      </c>
    </row>
    <row r="149" spans="1:6" x14ac:dyDescent="0.25">
      <c r="A149" s="3">
        <v>44181</v>
      </c>
      <c r="B149" t="s">
        <v>15</v>
      </c>
      <c r="C149" t="s">
        <v>2</v>
      </c>
      <c r="D149" t="s">
        <v>14</v>
      </c>
      <c r="E149">
        <v>36</v>
      </c>
      <c r="F149">
        <f>E149*1.2</f>
        <v>43.199999999999996</v>
      </c>
    </row>
    <row r="150" spans="1:6" x14ac:dyDescent="0.25">
      <c r="A150" s="3">
        <v>44181</v>
      </c>
      <c r="B150" t="s">
        <v>15</v>
      </c>
      <c r="C150" t="s">
        <v>2</v>
      </c>
      <c r="D150" t="s">
        <v>14</v>
      </c>
      <c r="E150">
        <v>123</v>
      </c>
      <c r="F150">
        <f>E150*1.2</f>
        <v>147.6</v>
      </c>
    </row>
    <row r="151" spans="1:6" x14ac:dyDescent="0.25">
      <c r="A151" s="3">
        <v>44181</v>
      </c>
      <c r="B151" t="s">
        <v>11</v>
      </c>
      <c r="C151" t="s">
        <v>0</v>
      </c>
      <c r="D151" t="s">
        <v>17</v>
      </c>
      <c r="E151">
        <v>21</v>
      </c>
      <c r="F151">
        <f>E151*2.5</f>
        <v>52.5</v>
      </c>
    </row>
    <row r="152" spans="1:6" x14ac:dyDescent="0.25">
      <c r="A152" s="3">
        <v>44181</v>
      </c>
      <c r="B152" t="s">
        <v>15</v>
      </c>
      <c r="C152" t="s">
        <v>1</v>
      </c>
      <c r="D152" t="s">
        <v>16</v>
      </c>
      <c r="E152">
        <v>24</v>
      </c>
      <c r="F152">
        <f>E152*1.7</f>
        <v>40.799999999999997</v>
      </c>
    </row>
    <row r="153" spans="1:6" x14ac:dyDescent="0.25">
      <c r="A153" s="3">
        <v>44180</v>
      </c>
      <c r="B153" t="s">
        <v>11</v>
      </c>
      <c r="C153" t="s">
        <v>13</v>
      </c>
      <c r="D153" t="s">
        <v>12</v>
      </c>
      <c r="E153">
        <v>86</v>
      </c>
      <c r="F153">
        <f>E153*0.5</f>
        <v>43</v>
      </c>
    </row>
    <row r="154" spans="1:6" x14ac:dyDescent="0.25">
      <c r="A154" s="3">
        <v>44180</v>
      </c>
      <c r="B154" t="s">
        <v>11</v>
      </c>
      <c r="C154" t="s">
        <v>0</v>
      </c>
      <c r="D154" t="s">
        <v>12</v>
      </c>
      <c r="E154">
        <v>103</v>
      </c>
      <c r="F154">
        <f>E154*0.5</f>
        <v>51.5</v>
      </c>
    </row>
    <row r="155" spans="1:6" x14ac:dyDescent="0.25">
      <c r="A155" s="3">
        <v>44180</v>
      </c>
      <c r="B155" t="s">
        <v>15</v>
      </c>
      <c r="C155" t="s">
        <v>1</v>
      </c>
      <c r="D155" t="s">
        <v>12</v>
      </c>
      <c r="E155">
        <v>68</v>
      </c>
      <c r="F155">
        <f>E155*0.5</f>
        <v>34</v>
      </c>
    </row>
    <row r="156" spans="1:6" x14ac:dyDescent="0.25">
      <c r="A156" s="3">
        <v>44180</v>
      </c>
      <c r="B156" t="s">
        <v>15</v>
      </c>
      <c r="C156" t="s">
        <v>2</v>
      </c>
      <c r="D156" t="s">
        <v>12</v>
      </c>
      <c r="E156">
        <v>93</v>
      </c>
      <c r="F156">
        <f>E156*0.5</f>
        <v>46.5</v>
      </c>
    </row>
    <row r="157" spans="1:6" x14ac:dyDescent="0.25">
      <c r="A157" s="3">
        <v>44180</v>
      </c>
      <c r="B157" t="s">
        <v>15</v>
      </c>
      <c r="C157" t="s">
        <v>1</v>
      </c>
      <c r="D157" t="s">
        <v>14</v>
      </c>
      <c r="E157">
        <v>97</v>
      </c>
      <c r="F157">
        <f>E157*1.2</f>
        <v>116.39999999999999</v>
      </c>
    </row>
    <row r="158" spans="1:6" x14ac:dyDescent="0.25">
      <c r="A158" s="3">
        <v>44180</v>
      </c>
      <c r="B158" t="s">
        <v>11</v>
      </c>
      <c r="C158" t="s">
        <v>0</v>
      </c>
      <c r="D158" t="s">
        <v>14</v>
      </c>
      <c r="E158">
        <v>30</v>
      </c>
      <c r="F158">
        <f>E158*1.2</f>
        <v>36</v>
      </c>
    </row>
    <row r="159" spans="1:6" x14ac:dyDescent="0.25">
      <c r="A159" s="3">
        <v>44180</v>
      </c>
      <c r="B159" t="s">
        <v>11</v>
      </c>
      <c r="C159" t="s">
        <v>0</v>
      </c>
      <c r="D159" t="s">
        <v>14</v>
      </c>
      <c r="E159">
        <v>232</v>
      </c>
      <c r="F159">
        <f>E159*1.2</f>
        <v>278.39999999999998</v>
      </c>
    </row>
    <row r="160" spans="1:6" x14ac:dyDescent="0.25">
      <c r="A160" s="3">
        <v>44180</v>
      </c>
      <c r="B160" t="s">
        <v>11</v>
      </c>
      <c r="C160" t="s">
        <v>13</v>
      </c>
      <c r="D160" t="s">
        <v>16</v>
      </c>
      <c r="E160">
        <v>41</v>
      </c>
      <c r="F160">
        <f>E160*1.7</f>
        <v>69.7</v>
      </c>
    </row>
    <row r="161" spans="1:6" x14ac:dyDescent="0.25">
      <c r="A161" s="3">
        <v>44180</v>
      </c>
      <c r="B161" t="s">
        <v>15</v>
      </c>
      <c r="C161" t="s">
        <v>2</v>
      </c>
      <c r="D161" t="s">
        <v>16</v>
      </c>
      <c r="E161">
        <v>47</v>
      </c>
      <c r="F161">
        <f>E161*1.7</f>
        <v>79.899999999999991</v>
      </c>
    </row>
    <row r="162" spans="1:6" x14ac:dyDescent="0.25">
      <c r="A162" s="3">
        <v>44180</v>
      </c>
      <c r="B162" t="s">
        <v>11</v>
      </c>
      <c r="C162" t="s">
        <v>0</v>
      </c>
      <c r="D162" t="s">
        <v>16</v>
      </c>
      <c r="E162">
        <v>33</v>
      </c>
      <c r="F162">
        <f>E162*1.7</f>
        <v>56.1</v>
      </c>
    </row>
    <row r="163" spans="1:6" x14ac:dyDescent="0.25">
      <c r="A163" s="3">
        <v>44179</v>
      </c>
      <c r="B163" t="s">
        <v>15</v>
      </c>
      <c r="C163" t="s">
        <v>2</v>
      </c>
      <c r="D163" t="s">
        <v>12</v>
      </c>
      <c r="E163">
        <v>68</v>
      </c>
      <c r="F163">
        <f>E163*0.5</f>
        <v>34</v>
      </c>
    </row>
    <row r="164" spans="1:6" x14ac:dyDescent="0.25">
      <c r="A164" s="3">
        <v>44179</v>
      </c>
      <c r="B164" t="s">
        <v>15</v>
      </c>
      <c r="C164" t="s">
        <v>1</v>
      </c>
      <c r="D164" t="s">
        <v>12</v>
      </c>
      <c r="E164">
        <v>34</v>
      </c>
      <c r="F164">
        <f>E164*0.5</f>
        <v>17</v>
      </c>
    </row>
    <row r="165" spans="1:6" x14ac:dyDescent="0.25">
      <c r="A165" s="3">
        <v>44179</v>
      </c>
      <c r="B165" t="s">
        <v>15</v>
      </c>
      <c r="C165" t="s">
        <v>2</v>
      </c>
      <c r="D165" t="s">
        <v>12</v>
      </c>
      <c r="E165">
        <v>51</v>
      </c>
      <c r="F165">
        <f>E165*0.5</f>
        <v>25.5</v>
      </c>
    </row>
    <row r="166" spans="1:6" x14ac:dyDescent="0.25">
      <c r="A166" s="3">
        <v>44179</v>
      </c>
      <c r="B166" t="s">
        <v>11</v>
      </c>
      <c r="C166" t="s">
        <v>13</v>
      </c>
      <c r="D166" t="s">
        <v>14</v>
      </c>
      <c r="E166">
        <v>29</v>
      </c>
      <c r="F166">
        <f>E166*1.2</f>
        <v>34.799999999999997</v>
      </c>
    </row>
    <row r="167" spans="1:6" x14ac:dyDescent="0.25">
      <c r="A167" s="3">
        <v>44179</v>
      </c>
      <c r="B167" t="s">
        <v>15</v>
      </c>
      <c r="C167" t="s">
        <v>2</v>
      </c>
      <c r="D167" t="s">
        <v>14</v>
      </c>
      <c r="E167">
        <v>52</v>
      </c>
      <c r="F167">
        <f>E167*1.2</f>
        <v>62.4</v>
      </c>
    </row>
    <row r="168" spans="1:6" x14ac:dyDescent="0.25">
      <c r="A168" s="3">
        <v>44179</v>
      </c>
      <c r="B168" t="s">
        <v>11</v>
      </c>
      <c r="C168" t="s">
        <v>0</v>
      </c>
      <c r="D168" t="s">
        <v>14</v>
      </c>
      <c r="E168">
        <v>34</v>
      </c>
      <c r="F168">
        <f>E168*1.2</f>
        <v>40.799999999999997</v>
      </c>
    </row>
    <row r="169" spans="1:6" x14ac:dyDescent="0.25">
      <c r="A169" s="3">
        <v>44179</v>
      </c>
      <c r="B169" t="s">
        <v>11</v>
      </c>
      <c r="C169" t="s">
        <v>0</v>
      </c>
      <c r="D169" t="s">
        <v>14</v>
      </c>
      <c r="E169">
        <v>58</v>
      </c>
      <c r="F169">
        <f>E169*1.2</f>
        <v>69.599999999999994</v>
      </c>
    </row>
    <row r="170" spans="1:6" x14ac:dyDescent="0.25">
      <c r="A170" s="3">
        <v>44179</v>
      </c>
      <c r="B170" t="s">
        <v>15</v>
      </c>
      <c r="C170" t="s">
        <v>1</v>
      </c>
      <c r="D170" t="s">
        <v>16</v>
      </c>
      <c r="E170">
        <v>21</v>
      </c>
      <c r="F170">
        <f>E170*1.7</f>
        <v>35.699999999999996</v>
      </c>
    </row>
    <row r="171" spans="1:6" x14ac:dyDescent="0.25">
      <c r="A171" s="3">
        <v>44179</v>
      </c>
      <c r="B171" t="s">
        <v>15</v>
      </c>
      <c r="C171" t="s">
        <v>2</v>
      </c>
      <c r="D171" t="s">
        <v>16</v>
      </c>
      <c r="E171">
        <v>24</v>
      </c>
      <c r="F171">
        <f>E171*1.7</f>
        <v>40.799999999999997</v>
      </c>
    </row>
    <row r="172" spans="1:6" x14ac:dyDescent="0.25">
      <c r="A172" s="3">
        <v>44179</v>
      </c>
      <c r="B172" t="s">
        <v>15</v>
      </c>
      <c r="C172" t="s">
        <v>2</v>
      </c>
      <c r="D172" t="s">
        <v>16</v>
      </c>
      <c r="E172">
        <v>31</v>
      </c>
      <c r="F172">
        <f>E172*1.7</f>
        <v>52.699999999999996</v>
      </c>
    </row>
    <row r="173" spans="1:6" x14ac:dyDescent="0.25">
      <c r="A173" s="3">
        <v>44178</v>
      </c>
      <c r="B173" t="s">
        <v>15</v>
      </c>
      <c r="C173" t="s">
        <v>2</v>
      </c>
      <c r="D173" t="s">
        <v>12</v>
      </c>
      <c r="E173">
        <v>63</v>
      </c>
      <c r="F173">
        <f>E173*0.5</f>
        <v>31.5</v>
      </c>
    </row>
    <row r="174" spans="1:6" x14ac:dyDescent="0.25">
      <c r="A174" s="3">
        <v>44178</v>
      </c>
      <c r="B174" t="s">
        <v>15</v>
      </c>
      <c r="C174" t="s">
        <v>1</v>
      </c>
      <c r="D174" t="s">
        <v>12</v>
      </c>
      <c r="E174">
        <v>102</v>
      </c>
      <c r="F174">
        <f>E174*0.5</f>
        <v>51</v>
      </c>
    </row>
    <row r="175" spans="1:6" x14ac:dyDescent="0.25">
      <c r="A175" s="3">
        <v>44178</v>
      </c>
      <c r="B175" t="s">
        <v>11</v>
      </c>
      <c r="C175" t="s">
        <v>13</v>
      </c>
      <c r="D175" t="s">
        <v>12</v>
      </c>
      <c r="E175">
        <v>56</v>
      </c>
      <c r="F175">
        <f>E175*0.5</f>
        <v>28</v>
      </c>
    </row>
    <row r="176" spans="1:6" x14ac:dyDescent="0.25">
      <c r="A176" s="3">
        <v>44178</v>
      </c>
      <c r="B176" t="s">
        <v>11</v>
      </c>
      <c r="C176" t="s">
        <v>0</v>
      </c>
      <c r="D176" t="s">
        <v>12</v>
      </c>
      <c r="E176">
        <v>77</v>
      </c>
      <c r="F176">
        <f>E176*0.5</f>
        <v>38.5</v>
      </c>
    </row>
    <row r="177" spans="1:6" x14ac:dyDescent="0.25">
      <c r="A177" s="3">
        <v>44178</v>
      </c>
      <c r="B177" t="s">
        <v>15</v>
      </c>
      <c r="C177" t="s">
        <v>2</v>
      </c>
      <c r="D177" t="s">
        <v>14</v>
      </c>
      <c r="E177">
        <v>32</v>
      </c>
      <c r="F177">
        <f>E177*1.2</f>
        <v>38.4</v>
      </c>
    </row>
    <row r="178" spans="1:6" x14ac:dyDescent="0.25">
      <c r="A178" s="3">
        <v>44178</v>
      </c>
      <c r="B178" t="s">
        <v>11</v>
      </c>
      <c r="C178" t="s">
        <v>13</v>
      </c>
      <c r="D178" t="s">
        <v>14</v>
      </c>
      <c r="E178">
        <v>83</v>
      </c>
      <c r="F178">
        <f>E178*1.2</f>
        <v>99.6</v>
      </c>
    </row>
    <row r="179" spans="1:6" x14ac:dyDescent="0.25">
      <c r="A179" s="3">
        <v>44178</v>
      </c>
      <c r="B179" t="s">
        <v>11</v>
      </c>
      <c r="C179" t="s">
        <v>0</v>
      </c>
      <c r="D179" t="s">
        <v>14</v>
      </c>
      <c r="E179">
        <v>80</v>
      </c>
      <c r="F179">
        <f>E179*1.2</f>
        <v>96</v>
      </c>
    </row>
    <row r="180" spans="1:6" x14ac:dyDescent="0.25">
      <c r="A180" s="3">
        <v>44178</v>
      </c>
      <c r="B180" t="s">
        <v>15</v>
      </c>
      <c r="C180" t="s">
        <v>1</v>
      </c>
      <c r="D180" t="s">
        <v>14</v>
      </c>
      <c r="E180">
        <v>65</v>
      </c>
      <c r="F180">
        <f>E180*1.2</f>
        <v>78</v>
      </c>
    </row>
    <row r="181" spans="1:6" x14ac:dyDescent="0.25">
      <c r="A181" s="3">
        <v>44178</v>
      </c>
      <c r="B181" t="s">
        <v>15</v>
      </c>
      <c r="C181" t="s">
        <v>1</v>
      </c>
      <c r="D181" t="s">
        <v>17</v>
      </c>
      <c r="E181">
        <v>31</v>
      </c>
      <c r="F181">
        <f>E181*2.5</f>
        <v>77.5</v>
      </c>
    </row>
    <row r="182" spans="1:6" x14ac:dyDescent="0.25">
      <c r="A182" s="3">
        <v>44178</v>
      </c>
      <c r="B182" t="s">
        <v>15</v>
      </c>
      <c r="C182" t="s">
        <v>2</v>
      </c>
      <c r="D182" t="s">
        <v>16</v>
      </c>
      <c r="E182">
        <v>29</v>
      </c>
      <c r="F182">
        <f>E182*1.7</f>
        <v>49.3</v>
      </c>
    </row>
    <row r="183" spans="1:6" x14ac:dyDescent="0.25">
      <c r="A183" s="3">
        <v>44177</v>
      </c>
      <c r="B183" t="s">
        <v>15</v>
      </c>
      <c r="C183" t="s">
        <v>2</v>
      </c>
      <c r="D183" t="s">
        <v>12</v>
      </c>
      <c r="E183">
        <v>30</v>
      </c>
      <c r="F183">
        <f>E183*0.5</f>
        <v>15</v>
      </c>
    </row>
    <row r="184" spans="1:6" x14ac:dyDescent="0.25">
      <c r="A184" s="3">
        <v>44177</v>
      </c>
      <c r="B184" t="s">
        <v>11</v>
      </c>
      <c r="C184" t="s">
        <v>0</v>
      </c>
      <c r="D184" t="s">
        <v>12</v>
      </c>
      <c r="E184">
        <v>44</v>
      </c>
      <c r="F184">
        <f>E184*0.5</f>
        <v>22</v>
      </c>
    </row>
    <row r="185" spans="1:6" x14ac:dyDescent="0.25">
      <c r="A185" s="3">
        <v>44177</v>
      </c>
      <c r="B185" t="s">
        <v>15</v>
      </c>
      <c r="C185" t="s">
        <v>1</v>
      </c>
      <c r="D185" t="s">
        <v>12</v>
      </c>
      <c r="E185">
        <v>92</v>
      </c>
      <c r="F185">
        <f>E185*0.5</f>
        <v>46</v>
      </c>
    </row>
    <row r="186" spans="1:6" x14ac:dyDescent="0.25">
      <c r="A186" s="3">
        <v>44177</v>
      </c>
      <c r="B186" t="s">
        <v>15</v>
      </c>
      <c r="C186" t="s">
        <v>2</v>
      </c>
      <c r="D186" t="s">
        <v>14</v>
      </c>
      <c r="E186">
        <v>36</v>
      </c>
      <c r="F186">
        <f>E186*1.2</f>
        <v>43.199999999999996</v>
      </c>
    </row>
    <row r="187" spans="1:6" x14ac:dyDescent="0.25">
      <c r="A187" s="3">
        <v>44177</v>
      </c>
      <c r="B187" t="s">
        <v>11</v>
      </c>
      <c r="C187" t="s">
        <v>13</v>
      </c>
      <c r="D187" t="s">
        <v>14</v>
      </c>
      <c r="E187">
        <v>29</v>
      </c>
      <c r="F187">
        <f>E187*1.2</f>
        <v>34.799999999999997</v>
      </c>
    </row>
    <row r="188" spans="1:6" x14ac:dyDescent="0.25">
      <c r="A188" s="3">
        <v>44177</v>
      </c>
      <c r="B188" t="s">
        <v>15</v>
      </c>
      <c r="C188" t="s">
        <v>1</v>
      </c>
      <c r="D188" t="s">
        <v>14</v>
      </c>
      <c r="E188">
        <v>237</v>
      </c>
      <c r="F188">
        <f>E188*1.2</f>
        <v>284.39999999999998</v>
      </c>
    </row>
    <row r="189" spans="1:6" x14ac:dyDescent="0.25">
      <c r="A189" s="3">
        <v>44177</v>
      </c>
      <c r="B189" t="s">
        <v>11</v>
      </c>
      <c r="C189" t="s">
        <v>13</v>
      </c>
      <c r="D189" t="s">
        <v>14</v>
      </c>
      <c r="E189">
        <v>139</v>
      </c>
      <c r="F189">
        <f>E189*1.2</f>
        <v>166.79999999999998</v>
      </c>
    </row>
    <row r="190" spans="1:6" x14ac:dyDescent="0.25">
      <c r="A190" s="3">
        <v>44177</v>
      </c>
      <c r="B190" t="s">
        <v>15</v>
      </c>
      <c r="C190" t="s">
        <v>2</v>
      </c>
      <c r="D190" t="s">
        <v>17</v>
      </c>
      <c r="E190">
        <v>41</v>
      </c>
      <c r="F190">
        <f>E190*2.5</f>
        <v>102.5</v>
      </c>
    </row>
    <row r="191" spans="1:6" x14ac:dyDescent="0.25">
      <c r="A191" s="3">
        <v>44177</v>
      </c>
      <c r="B191" t="s">
        <v>11</v>
      </c>
      <c r="C191" t="s">
        <v>0</v>
      </c>
      <c r="D191" t="s">
        <v>16</v>
      </c>
      <c r="E191">
        <v>29</v>
      </c>
      <c r="F191">
        <f>E191*1.7</f>
        <v>49.3</v>
      </c>
    </row>
    <row r="192" spans="1:6" x14ac:dyDescent="0.25">
      <c r="A192" s="3">
        <v>44177</v>
      </c>
      <c r="B192" t="s">
        <v>11</v>
      </c>
      <c r="C192" t="s">
        <v>0</v>
      </c>
      <c r="D192" t="s">
        <v>16</v>
      </c>
      <c r="E192">
        <v>29</v>
      </c>
      <c r="F192">
        <f>E192*1.7</f>
        <v>49.3</v>
      </c>
    </row>
    <row r="193" spans="1:6" x14ac:dyDescent="0.25">
      <c r="A193" s="3">
        <v>44176</v>
      </c>
      <c r="B193" t="s">
        <v>15</v>
      </c>
      <c r="C193" t="s">
        <v>2</v>
      </c>
      <c r="D193" t="s">
        <v>12</v>
      </c>
      <c r="E193">
        <v>66</v>
      </c>
      <c r="F193">
        <f>E193*0.5</f>
        <v>33</v>
      </c>
    </row>
    <row r="194" spans="1:6" x14ac:dyDescent="0.25">
      <c r="A194" s="3">
        <v>44176</v>
      </c>
      <c r="B194" t="s">
        <v>11</v>
      </c>
      <c r="C194" t="s">
        <v>0</v>
      </c>
      <c r="D194" t="s">
        <v>12</v>
      </c>
      <c r="E194">
        <v>30</v>
      </c>
      <c r="F194">
        <f>E194*0.5</f>
        <v>15</v>
      </c>
    </row>
    <row r="195" spans="1:6" x14ac:dyDescent="0.25">
      <c r="A195" s="3">
        <v>44176</v>
      </c>
      <c r="B195" t="s">
        <v>11</v>
      </c>
      <c r="C195" t="s">
        <v>0</v>
      </c>
      <c r="D195" t="s">
        <v>12</v>
      </c>
      <c r="E195">
        <v>39</v>
      </c>
      <c r="F195">
        <f>E195*0.5</f>
        <v>19.5</v>
      </c>
    </row>
    <row r="196" spans="1:6" x14ac:dyDescent="0.25">
      <c r="A196" s="3">
        <v>44176</v>
      </c>
      <c r="B196" t="s">
        <v>15</v>
      </c>
      <c r="C196" t="s">
        <v>1</v>
      </c>
      <c r="D196" t="s">
        <v>12</v>
      </c>
      <c r="E196">
        <v>90</v>
      </c>
      <c r="F196">
        <f>E196*0.5</f>
        <v>45</v>
      </c>
    </row>
    <row r="197" spans="1:6" x14ac:dyDescent="0.25">
      <c r="A197" s="3">
        <v>44176</v>
      </c>
      <c r="B197" t="s">
        <v>11</v>
      </c>
      <c r="C197" t="s">
        <v>13</v>
      </c>
      <c r="D197" t="s">
        <v>14</v>
      </c>
      <c r="E197">
        <v>32</v>
      </c>
      <c r="F197">
        <f>E197*1.2</f>
        <v>38.4</v>
      </c>
    </row>
    <row r="198" spans="1:6" x14ac:dyDescent="0.25">
      <c r="A198" s="3">
        <v>44176</v>
      </c>
      <c r="B198" t="s">
        <v>15</v>
      </c>
      <c r="C198" t="s">
        <v>2</v>
      </c>
      <c r="D198" t="s">
        <v>14</v>
      </c>
      <c r="E198">
        <v>97</v>
      </c>
      <c r="F198">
        <f>E198*1.2</f>
        <v>116.39999999999999</v>
      </c>
    </row>
    <row r="199" spans="1:6" x14ac:dyDescent="0.25">
      <c r="A199" s="3">
        <v>44176</v>
      </c>
      <c r="B199" t="s">
        <v>15</v>
      </c>
      <c r="C199" t="s">
        <v>2</v>
      </c>
      <c r="D199" t="s">
        <v>14</v>
      </c>
      <c r="E199">
        <v>49</v>
      </c>
      <c r="F199">
        <f>E199*1.2</f>
        <v>58.8</v>
      </c>
    </row>
    <row r="200" spans="1:6" x14ac:dyDescent="0.25">
      <c r="A200" s="3">
        <v>44176</v>
      </c>
      <c r="B200" t="s">
        <v>11</v>
      </c>
      <c r="C200" t="s">
        <v>13</v>
      </c>
      <c r="D200" t="s">
        <v>14</v>
      </c>
      <c r="E200">
        <v>103</v>
      </c>
      <c r="F200">
        <f>E200*1.2</f>
        <v>123.6</v>
      </c>
    </row>
    <row r="201" spans="1:6" x14ac:dyDescent="0.25">
      <c r="A201" s="3">
        <v>44176</v>
      </c>
      <c r="B201" t="s">
        <v>15</v>
      </c>
      <c r="C201" t="s">
        <v>2</v>
      </c>
      <c r="D201" t="s">
        <v>17</v>
      </c>
      <c r="E201">
        <v>46</v>
      </c>
      <c r="F201">
        <f>E201*2.5</f>
        <v>115</v>
      </c>
    </row>
    <row r="202" spans="1:6" x14ac:dyDescent="0.25">
      <c r="A202" s="3">
        <v>44176</v>
      </c>
      <c r="B202" t="s">
        <v>11</v>
      </c>
      <c r="C202" t="s">
        <v>0</v>
      </c>
      <c r="D202" t="s">
        <v>16</v>
      </c>
      <c r="E202">
        <v>62</v>
      </c>
      <c r="F202">
        <f>E202*1.7</f>
        <v>105.39999999999999</v>
      </c>
    </row>
    <row r="203" spans="1:6" x14ac:dyDescent="0.25">
      <c r="A203" s="3">
        <v>44175</v>
      </c>
      <c r="B203" t="s">
        <v>11</v>
      </c>
      <c r="C203" t="s">
        <v>0</v>
      </c>
      <c r="D203" t="s">
        <v>12</v>
      </c>
      <c r="E203">
        <v>40</v>
      </c>
      <c r="F203">
        <f>E203*0.5</f>
        <v>20</v>
      </c>
    </row>
    <row r="204" spans="1:6" x14ac:dyDescent="0.25">
      <c r="A204" s="3">
        <v>44175</v>
      </c>
      <c r="B204" t="s">
        <v>15</v>
      </c>
      <c r="C204" t="s">
        <v>2</v>
      </c>
      <c r="D204" t="s">
        <v>12</v>
      </c>
      <c r="E204">
        <v>77</v>
      </c>
      <c r="F204">
        <f>E204*0.5</f>
        <v>38.5</v>
      </c>
    </row>
    <row r="205" spans="1:6" x14ac:dyDescent="0.25">
      <c r="A205" s="3">
        <v>44175</v>
      </c>
      <c r="B205" t="s">
        <v>11</v>
      </c>
      <c r="C205" t="s">
        <v>13</v>
      </c>
      <c r="D205" t="s">
        <v>12</v>
      </c>
      <c r="E205">
        <v>20</v>
      </c>
      <c r="F205">
        <f>E205*0.5</f>
        <v>10</v>
      </c>
    </row>
    <row r="206" spans="1:6" x14ac:dyDescent="0.25">
      <c r="A206" s="3">
        <v>44175</v>
      </c>
      <c r="B206" t="s">
        <v>15</v>
      </c>
      <c r="C206" t="s">
        <v>1</v>
      </c>
      <c r="D206" t="s">
        <v>12</v>
      </c>
      <c r="E206">
        <v>141</v>
      </c>
      <c r="F206">
        <f>E206*0.5</f>
        <v>70.5</v>
      </c>
    </row>
    <row r="207" spans="1:6" x14ac:dyDescent="0.25">
      <c r="A207" s="3">
        <v>44175</v>
      </c>
      <c r="B207" t="s">
        <v>15</v>
      </c>
      <c r="C207" t="s">
        <v>1</v>
      </c>
      <c r="D207" t="s">
        <v>14</v>
      </c>
      <c r="E207">
        <v>224</v>
      </c>
      <c r="F207">
        <f>E207*1.2</f>
        <v>268.8</v>
      </c>
    </row>
    <row r="208" spans="1:6" x14ac:dyDescent="0.25">
      <c r="A208" s="3">
        <v>44175</v>
      </c>
      <c r="B208" t="s">
        <v>15</v>
      </c>
      <c r="C208" t="s">
        <v>2</v>
      </c>
      <c r="D208" t="s">
        <v>14</v>
      </c>
      <c r="E208">
        <v>81</v>
      </c>
      <c r="F208">
        <f>E208*1.2</f>
        <v>97.2</v>
      </c>
    </row>
    <row r="209" spans="1:6" x14ac:dyDescent="0.25">
      <c r="A209" s="3">
        <v>44175</v>
      </c>
      <c r="B209" t="s">
        <v>15</v>
      </c>
      <c r="C209" t="s">
        <v>2</v>
      </c>
      <c r="D209" t="s">
        <v>14</v>
      </c>
      <c r="E209">
        <v>40</v>
      </c>
      <c r="F209">
        <f>E209*1.2</f>
        <v>48</v>
      </c>
    </row>
    <row r="210" spans="1:6" x14ac:dyDescent="0.25">
      <c r="A210" s="3">
        <v>44175</v>
      </c>
      <c r="B210" t="s">
        <v>15</v>
      </c>
      <c r="C210" t="s">
        <v>2</v>
      </c>
      <c r="D210" t="s">
        <v>17</v>
      </c>
      <c r="E210">
        <v>38</v>
      </c>
      <c r="F210">
        <f>E210*2.5</f>
        <v>95</v>
      </c>
    </row>
    <row r="211" spans="1:6" x14ac:dyDescent="0.25">
      <c r="A211" s="3">
        <v>44175</v>
      </c>
      <c r="B211" t="s">
        <v>15</v>
      </c>
      <c r="C211" t="s">
        <v>1</v>
      </c>
      <c r="D211" t="s">
        <v>17</v>
      </c>
      <c r="E211">
        <v>32</v>
      </c>
      <c r="F211">
        <f>E211*2.5</f>
        <v>80</v>
      </c>
    </row>
    <row r="212" spans="1:6" x14ac:dyDescent="0.25">
      <c r="A212" s="3">
        <v>44175</v>
      </c>
      <c r="B212" t="s">
        <v>11</v>
      </c>
      <c r="C212" t="s">
        <v>0</v>
      </c>
      <c r="D212" t="s">
        <v>16</v>
      </c>
      <c r="E212">
        <v>114</v>
      </c>
      <c r="F212">
        <f>E212*1.7</f>
        <v>193.79999999999998</v>
      </c>
    </row>
    <row r="213" spans="1:6" x14ac:dyDescent="0.25">
      <c r="A213" s="3">
        <v>44174</v>
      </c>
      <c r="B213" t="s">
        <v>11</v>
      </c>
      <c r="C213" t="s">
        <v>13</v>
      </c>
      <c r="D213" t="s">
        <v>12</v>
      </c>
      <c r="E213">
        <v>45</v>
      </c>
      <c r="F213">
        <f>E213*0.5</f>
        <v>22.5</v>
      </c>
    </row>
    <row r="214" spans="1:6" x14ac:dyDescent="0.25">
      <c r="A214" s="3">
        <v>44174</v>
      </c>
      <c r="B214" t="s">
        <v>11</v>
      </c>
      <c r="C214" t="s">
        <v>0</v>
      </c>
      <c r="D214" t="s">
        <v>12</v>
      </c>
      <c r="E214">
        <v>133</v>
      </c>
      <c r="F214">
        <f>E214*0.5</f>
        <v>66.5</v>
      </c>
    </row>
    <row r="215" spans="1:6" x14ac:dyDescent="0.25">
      <c r="A215" s="3">
        <v>44174</v>
      </c>
      <c r="B215" t="s">
        <v>15</v>
      </c>
      <c r="C215" t="s">
        <v>2</v>
      </c>
      <c r="D215" t="s">
        <v>12</v>
      </c>
      <c r="E215">
        <v>143</v>
      </c>
      <c r="F215">
        <f>E215*0.5</f>
        <v>71.5</v>
      </c>
    </row>
    <row r="216" spans="1:6" x14ac:dyDescent="0.25">
      <c r="A216" s="3">
        <v>44174</v>
      </c>
      <c r="B216" t="s">
        <v>11</v>
      </c>
      <c r="C216" t="s">
        <v>13</v>
      </c>
      <c r="D216" t="s">
        <v>12</v>
      </c>
      <c r="E216">
        <v>33</v>
      </c>
      <c r="F216">
        <f>E216*0.5</f>
        <v>16.5</v>
      </c>
    </row>
    <row r="217" spans="1:6" x14ac:dyDescent="0.25">
      <c r="A217" s="3">
        <v>44174</v>
      </c>
      <c r="B217" t="s">
        <v>15</v>
      </c>
      <c r="C217" t="s">
        <v>1</v>
      </c>
      <c r="D217" t="s">
        <v>12</v>
      </c>
      <c r="E217">
        <v>75</v>
      </c>
      <c r="F217">
        <f>E217*0.5</f>
        <v>37.5</v>
      </c>
    </row>
    <row r="218" spans="1:6" x14ac:dyDescent="0.25">
      <c r="A218" s="3">
        <v>44174</v>
      </c>
      <c r="B218" t="s">
        <v>15</v>
      </c>
      <c r="C218" t="s">
        <v>2</v>
      </c>
      <c r="D218" t="s">
        <v>14</v>
      </c>
      <c r="E218">
        <v>28</v>
      </c>
      <c r="F218">
        <f>E218*1.2</f>
        <v>33.6</v>
      </c>
    </row>
    <row r="219" spans="1:6" x14ac:dyDescent="0.25">
      <c r="A219" s="3">
        <v>44174</v>
      </c>
      <c r="B219" t="s">
        <v>15</v>
      </c>
      <c r="C219" t="s">
        <v>1</v>
      </c>
      <c r="D219" t="s">
        <v>14</v>
      </c>
      <c r="E219">
        <v>74</v>
      </c>
      <c r="F219">
        <f>E219*1.2</f>
        <v>88.8</v>
      </c>
    </row>
    <row r="220" spans="1:6" x14ac:dyDescent="0.25">
      <c r="A220" s="3">
        <v>44174</v>
      </c>
      <c r="B220" t="s">
        <v>15</v>
      </c>
      <c r="C220" t="s">
        <v>1</v>
      </c>
      <c r="D220" t="s">
        <v>14</v>
      </c>
      <c r="E220">
        <v>110</v>
      </c>
      <c r="F220">
        <f>E220*1.2</f>
        <v>132</v>
      </c>
    </row>
    <row r="221" spans="1:6" x14ac:dyDescent="0.25">
      <c r="A221" s="3">
        <v>44174</v>
      </c>
      <c r="B221" t="s">
        <v>15</v>
      </c>
      <c r="C221" t="s">
        <v>1</v>
      </c>
      <c r="D221" t="s">
        <v>14</v>
      </c>
      <c r="E221">
        <v>65</v>
      </c>
      <c r="F221">
        <f>E221*1.2</f>
        <v>78</v>
      </c>
    </row>
    <row r="222" spans="1:6" x14ac:dyDescent="0.25">
      <c r="A222" s="3">
        <v>44174</v>
      </c>
      <c r="B222" t="s">
        <v>15</v>
      </c>
      <c r="C222" t="s">
        <v>2</v>
      </c>
      <c r="D222" t="s">
        <v>16</v>
      </c>
      <c r="E222">
        <v>27</v>
      </c>
      <c r="F222">
        <f>E222*1.7</f>
        <v>45.9</v>
      </c>
    </row>
    <row r="223" spans="1:6" x14ac:dyDescent="0.25">
      <c r="A223" s="3">
        <v>44173</v>
      </c>
      <c r="B223" t="s">
        <v>15</v>
      </c>
      <c r="C223" t="s">
        <v>1</v>
      </c>
      <c r="D223" t="s">
        <v>12</v>
      </c>
      <c r="E223">
        <v>24</v>
      </c>
      <c r="F223">
        <f>E223*0.5</f>
        <v>12</v>
      </c>
    </row>
    <row r="224" spans="1:6" x14ac:dyDescent="0.25">
      <c r="A224" s="3">
        <v>44173</v>
      </c>
      <c r="B224" t="s">
        <v>15</v>
      </c>
      <c r="C224" t="s">
        <v>2</v>
      </c>
      <c r="D224" t="s">
        <v>12</v>
      </c>
      <c r="E224">
        <v>109</v>
      </c>
      <c r="F224">
        <f>E224*0.5</f>
        <v>54.5</v>
      </c>
    </row>
    <row r="225" spans="1:6" x14ac:dyDescent="0.25">
      <c r="A225" s="3">
        <v>44173</v>
      </c>
      <c r="B225" t="s">
        <v>15</v>
      </c>
      <c r="C225" t="s">
        <v>2</v>
      </c>
      <c r="D225" t="s">
        <v>12</v>
      </c>
      <c r="E225">
        <v>56</v>
      </c>
      <c r="F225">
        <f>E225*0.5</f>
        <v>28</v>
      </c>
    </row>
    <row r="226" spans="1:6" x14ac:dyDescent="0.25">
      <c r="A226" s="3">
        <v>44173</v>
      </c>
      <c r="B226" t="s">
        <v>11</v>
      </c>
      <c r="C226" t="s">
        <v>13</v>
      </c>
      <c r="D226" t="s">
        <v>14</v>
      </c>
      <c r="E226">
        <v>70</v>
      </c>
      <c r="F226">
        <f>E226*1.2</f>
        <v>84</v>
      </c>
    </row>
    <row r="227" spans="1:6" x14ac:dyDescent="0.25">
      <c r="A227" s="3">
        <v>44173</v>
      </c>
      <c r="B227" t="s">
        <v>11</v>
      </c>
      <c r="C227" t="s">
        <v>0</v>
      </c>
      <c r="D227" t="s">
        <v>14</v>
      </c>
      <c r="E227">
        <v>80</v>
      </c>
      <c r="F227">
        <f>E227*1.2</f>
        <v>96</v>
      </c>
    </row>
    <row r="228" spans="1:6" x14ac:dyDescent="0.25">
      <c r="A228" s="3">
        <v>44173</v>
      </c>
      <c r="B228" t="s">
        <v>15</v>
      </c>
      <c r="C228" t="s">
        <v>2</v>
      </c>
      <c r="D228" t="s">
        <v>14</v>
      </c>
      <c r="E228">
        <v>137</v>
      </c>
      <c r="F228">
        <f>E228*1.2</f>
        <v>164.4</v>
      </c>
    </row>
    <row r="229" spans="1:6" x14ac:dyDescent="0.25">
      <c r="A229" s="3">
        <v>44173</v>
      </c>
      <c r="B229" t="s">
        <v>11</v>
      </c>
      <c r="C229" t="s">
        <v>0</v>
      </c>
      <c r="D229" t="s">
        <v>14</v>
      </c>
      <c r="E229">
        <v>107</v>
      </c>
      <c r="F229">
        <f>E229*1.2</f>
        <v>128.4</v>
      </c>
    </row>
    <row r="230" spans="1:6" x14ac:dyDescent="0.25">
      <c r="A230" s="3">
        <v>44173</v>
      </c>
      <c r="B230" t="s">
        <v>15</v>
      </c>
      <c r="C230" t="s">
        <v>2</v>
      </c>
      <c r="D230" t="s">
        <v>14</v>
      </c>
      <c r="E230">
        <v>31</v>
      </c>
      <c r="F230">
        <f>E230*1.2</f>
        <v>37.199999999999996</v>
      </c>
    </row>
    <row r="231" spans="1:6" x14ac:dyDescent="0.25">
      <c r="A231" s="3">
        <v>44173</v>
      </c>
      <c r="B231" t="s">
        <v>15</v>
      </c>
      <c r="C231" t="s">
        <v>2</v>
      </c>
      <c r="D231" t="s">
        <v>17</v>
      </c>
      <c r="E231">
        <v>21</v>
      </c>
      <c r="F231">
        <f>E231*2.5</f>
        <v>52.5</v>
      </c>
    </row>
    <row r="232" spans="1:6" x14ac:dyDescent="0.25">
      <c r="A232" s="3">
        <v>44173</v>
      </c>
      <c r="B232" t="s">
        <v>15</v>
      </c>
      <c r="C232" t="s">
        <v>1</v>
      </c>
      <c r="D232" t="s">
        <v>17</v>
      </c>
      <c r="E232">
        <v>30</v>
      </c>
      <c r="F232">
        <f>E232*2.5</f>
        <v>75</v>
      </c>
    </row>
    <row r="233" spans="1:6" x14ac:dyDescent="0.25">
      <c r="A233" s="3">
        <v>44172</v>
      </c>
      <c r="B233" t="s">
        <v>11</v>
      </c>
      <c r="C233" t="s">
        <v>13</v>
      </c>
      <c r="D233" t="s">
        <v>12</v>
      </c>
      <c r="E233">
        <v>52</v>
      </c>
      <c r="F233">
        <f>E233*0.5</f>
        <v>26</v>
      </c>
    </row>
    <row r="234" spans="1:6" x14ac:dyDescent="0.25">
      <c r="A234" s="3">
        <v>44172</v>
      </c>
      <c r="B234" t="s">
        <v>11</v>
      </c>
      <c r="C234" t="s">
        <v>13</v>
      </c>
      <c r="D234" t="s">
        <v>12</v>
      </c>
      <c r="E234">
        <v>51</v>
      </c>
      <c r="F234">
        <f>E234*0.5</f>
        <v>25.5</v>
      </c>
    </row>
    <row r="235" spans="1:6" x14ac:dyDescent="0.25">
      <c r="A235" s="3">
        <v>44172</v>
      </c>
      <c r="B235" t="s">
        <v>15</v>
      </c>
      <c r="C235" t="s">
        <v>1</v>
      </c>
      <c r="D235" t="s">
        <v>12</v>
      </c>
      <c r="E235">
        <v>72</v>
      </c>
      <c r="F235">
        <f>E235*0.5</f>
        <v>36</v>
      </c>
    </row>
    <row r="236" spans="1:6" x14ac:dyDescent="0.25">
      <c r="A236" s="3">
        <v>44172</v>
      </c>
      <c r="B236" t="s">
        <v>15</v>
      </c>
      <c r="C236" t="s">
        <v>2</v>
      </c>
      <c r="D236" t="s">
        <v>12</v>
      </c>
      <c r="E236">
        <v>136</v>
      </c>
      <c r="F236">
        <f>E236*0.5</f>
        <v>68</v>
      </c>
    </row>
    <row r="237" spans="1:6" x14ac:dyDescent="0.25">
      <c r="A237" s="3">
        <v>44172</v>
      </c>
      <c r="B237" t="s">
        <v>15</v>
      </c>
      <c r="C237" t="s">
        <v>1</v>
      </c>
      <c r="D237" t="s">
        <v>14</v>
      </c>
      <c r="E237">
        <v>51</v>
      </c>
      <c r="F237">
        <f>E237*1.2</f>
        <v>61.199999999999996</v>
      </c>
    </row>
    <row r="238" spans="1:6" x14ac:dyDescent="0.25">
      <c r="A238" s="3">
        <v>44172</v>
      </c>
      <c r="B238" t="s">
        <v>11</v>
      </c>
      <c r="C238" t="s">
        <v>0</v>
      </c>
      <c r="D238" t="s">
        <v>14</v>
      </c>
      <c r="E238">
        <v>75</v>
      </c>
      <c r="F238">
        <f>E238*1.2</f>
        <v>90</v>
      </c>
    </row>
    <row r="239" spans="1:6" x14ac:dyDescent="0.25">
      <c r="A239" s="3">
        <v>44172</v>
      </c>
      <c r="B239" t="s">
        <v>15</v>
      </c>
      <c r="C239" t="s">
        <v>1</v>
      </c>
      <c r="D239" t="s">
        <v>14</v>
      </c>
      <c r="E239">
        <v>56</v>
      </c>
      <c r="F239">
        <f>E239*1.2</f>
        <v>67.2</v>
      </c>
    </row>
    <row r="240" spans="1:6" x14ac:dyDescent="0.25">
      <c r="A240" s="3">
        <v>44172</v>
      </c>
      <c r="B240" t="s">
        <v>11</v>
      </c>
      <c r="C240" t="s">
        <v>13</v>
      </c>
      <c r="D240" t="s">
        <v>17</v>
      </c>
      <c r="E240">
        <v>28</v>
      </c>
      <c r="F240">
        <f>E240*2.5</f>
        <v>70</v>
      </c>
    </row>
    <row r="241" spans="1:6" x14ac:dyDescent="0.25">
      <c r="A241" s="3">
        <v>44172</v>
      </c>
      <c r="B241" t="s">
        <v>15</v>
      </c>
      <c r="C241" t="s">
        <v>2</v>
      </c>
      <c r="D241" t="s">
        <v>17</v>
      </c>
      <c r="E241">
        <v>42</v>
      </c>
      <c r="F241">
        <f>E241*2.5</f>
        <v>105</v>
      </c>
    </row>
    <row r="242" spans="1:6" x14ac:dyDescent="0.25">
      <c r="A242" s="3">
        <v>44172</v>
      </c>
      <c r="B242" t="s">
        <v>11</v>
      </c>
      <c r="C242" t="s">
        <v>13</v>
      </c>
      <c r="D242" t="s">
        <v>16</v>
      </c>
      <c r="E242">
        <v>31</v>
      </c>
      <c r="F242">
        <f>E242*1.7</f>
        <v>52.699999999999996</v>
      </c>
    </row>
    <row r="243" spans="1:6" x14ac:dyDescent="0.25">
      <c r="A243" s="3">
        <v>44171</v>
      </c>
      <c r="B243" t="s">
        <v>11</v>
      </c>
      <c r="C243" t="s">
        <v>0</v>
      </c>
      <c r="D243" t="s">
        <v>12</v>
      </c>
      <c r="E243">
        <v>306</v>
      </c>
      <c r="F243">
        <f>E243*0.5</f>
        <v>153</v>
      </c>
    </row>
    <row r="244" spans="1:6" x14ac:dyDescent="0.25">
      <c r="A244" s="3">
        <v>44171</v>
      </c>
      <c r="B244" t="s">
        <v>15</v>
      </c>
      <c r="C244" t="s">
        <v>1</v>
      </c>
      <c r="D244" t="s">
        <v>12</v>
      </c>
      <c r="E244">
        <v>110</v>
      </c>
      <c r="F244">
        <f>E244*0.5</f>
        <v>55</v>
      </c>
    </row>
    <row r="245" spans="1:6" x14ac:dyDescent="0.25">
      <c r="A245" s="3">
        <v>44171</v>
      </c>
      <c r="B245" t="s">
        <v>11</v>
      </c>
      <c r="C245" t="s">
        <v>13</v>
      </c>
      <c r="D245" t="s">
        <v>12</v>
      </c>
      <c r="E245">
        <v>42</v>
      </c>
      <c r="F245">
        <f>E245*0.5</f>
        <v>21</v>
      </c>
    </row>
    <row r="246" spans="1:6" x14ac:dyDescent="0.25">
      <c r="A246" s="3">
        <v>44171</v>
      </c>
      <c r="B246" t="s">
        <v>15</v>
      </c>
      <c r="C246" t="s">
        <v>2</v>
      </c>
      <c r="D246" t="s">
        <v>12</v>
      </c>
      <c r="E246">
        <v>75</v>
      </c>
      <c r="F246">
        <f>E246*0.5</f>
        <v>37.5</v>
      </c>
    </row>
    <row r="247" spans="1:6" x14ac:dyDescent="0.25">
      <c r="A247" s="3">
        <v>44171</v>
      </c>
      <c r="B247" t="s">
        <v>15</v>
      </c>
      <c r="C247" t="s">
        <v>1</v>
      </c>
      <c r="D247" t="s">
        <v>14</v>
      </c>
      <c r="E247">
        <v>76</v>
      </c>
      <c r="F247">
        <f>E247*1.2</f>
        <v>91.2</v>
      </c>
    </row>
    <row r="248" spans="1:6" x14ac:dyDescent="0.25">
      <c r="A248" s="3">
        <v>44171</v>
      </c>
      <c r="B248" t="s">
        <v>11</v>
      </c>
      <c r="C248" t="s">
        <v>0</v>
      </c>
      <c r="D248" t="s">
        <v>14</v>
      </c>
      <c r="E248">
        <v>288</v>
      </c>
      <c r="F248">
        <f>E248*1.2</f>
        <v>345.59999999999997</v>
      </c>
    </row>
    <row r="249" spans="1:6" x14ac:dyDescent="0.25">
      <c r="A249" s="3">
        <v>44171</v>
      </c>
      <c r="B249" t="s">
        <v>15</v>
      </c>
      <c r="C249" t="s">
        <v>2</v>
      </c>
      <c r="D249" t="s">
        <v>17</v>
      </c>
      <c r="E249">
        <v>38</v>
      </c>
      <c r="F249">
        <f>E249*2.5</f>
        <v>95</v>
      </c>
    </row>
    <row r="250" spans="1:6" x14ac:dyDescent="0.25">
      <c r="A250" s="3">
        <v>44171</v>
      </c>
      <c r="B250" t="s">
        <v>15</v>
      </c>
      <c r="C250" t="s">
        <v>2</v>
      </c>
      <c r="D250" t="s">
        <v>17</v>
      </c>
      <c r="E250">
        <v>33</v>
      </c>
      <c r="F250">
        <f>E250*2.5</f>
        <v>82.5</v>
      </c>
    </row>
    <row r="251" spans="1:6" x14ac:dyDescent="0.25">
      <c r="A251" s="3">
        <v>44171</v>
      </c>
      <c r="B251" t="s">
        <v>11</v>
      </c>
      <c r="C251" t="s">
        <v>13</v>
      </c>
      <c r="D251" t="s">
        <v>17</v>
      </c>
      <c r="E251">
        <v>20</v>
      </c>
      <c r="F251">
        <f>E251*2.5</f>
        <v>50</v>
      </c>
    </row>
    <row r="252" spans="1:6" x14ac:dyDescent="0.25">
      <c r="A252" s="3">
        <v>44171</v>
      </c>
      <c r="B252" t="s">
        <v>11</v>
      </c>
      <c r="C252" t="s">
        <v>0</v>
      </c>
      <c r="D252" t="s">
        <v>16</v>
      </c>
      <c r="E252">
        <v>28</v>
      </c>
      <c r="F252">
        <f>E252*1.7</f>
        <v>47.6</v>
      </c>
    </row>
    <row r="253" spans="1:6" x14ac:dyDescent="0.25">
      <c r="A253" s="3">
        <v>44170</v>
      </c>
      <c r="B253" t="s">
        <v>15</v>
      </c>
      <c r="C253" t="s">
        <v>2</v>
      </c>
      <c r="D253" t="s">
        <v>12</v>
      </c>
      <c r="E253">
        <v>58</v>
      </c>
      <c r="F253">
        <f>E253*0.5</f>
        <v>29</v>
      </c>
    </row>
    <row r="254" spans="1:6" x14ac:dyDescent="0.25">
      <c r="A254" s="3">
        <v>44170</v>
      </c>
      <c r="B254" t="s">
        <v>15</v>
      </c>
      <c r="C254" t="s">
        <v>2</v>
      </c>
      <c r="D254" t="s">
        <v>12</v>
      </c>
      <c r="E254">
        <v>105</v>
      </c>
      <c r="F254">
        <f>E254*0.5</f>
        <v>52.5</v>
      </c>
    </row>
    <row r="255" spans="1:6" x14ac:dyDescent="0.25">
      <c r="A255" s="3">
        <v>44170</v>
      </c>
      <c r="B255" t="s">
        <v>11</v>
      </c>
      <c r="C255" t="s">
        <v>0</v>
      </c>
      <c r="D255" t="s">
        <v>12</v>
      </c>
      <c r="E255">
        <v>25</v>
      </c>
      <c r="F255">
        <f>E255*0.5</f>
        <v>12.5</v>
      </c>
    </row>
    <row r="256" spans="1:6" x14ac:dyDescent="0.25">
      <c r="A256" s="3">
        <v>44170</v>
      </c>
      <c r="B256" t="s">
        <v>15</v>
      </c>
      <c r="C256" t="s">
        <v>1</v>
      </c>
      <c r="D256" t="s">
        <v>12</v>
      </c>
      <c r="E256">
        <v>61</v>
      </c>
      <c r="F256">
        <f>E256*0.5</f>
        <v>30.5</v>
      </c>
    </row>
    <row r="257" spans="1:6" x14ac:dyDescent="0.25">
      <c r="A257" s="3">
        <v>44170</v>
      </c>
      <c r="B257" t="s">
        <v>15</v>
      </c>
      <c r="C257" t="s">
        <v>2</v>
      </c>
      <c r="D257" t="s">
        <v>14</v>
      </c>
      <c r="E257">
        <v>27</v>
      </c>
      <c r="F257">
        <f>E257*1.2</f>
        <v>32.4</v>
      </c>
    </row>
    <row r="258" spans="1:6" x14ac:dyDescent="0.25">
      <c r="A258" s="3">
        <v>44170</v>
      </c>
      <c r="B258" t="s">
        <v>11</v>
      </c>
      <c r="C258" t="s">
        <v>13</v>
      </c>
      <c r="D258" t="s">
        <v>14</v>
      </c>
      <c r="E258">
        <v>55</v>
      </c>
      <c r="F258">
        <f>E258*1.2</f>
        <v>66</v>
      </c>
    </row>
    <row r="259" spans="1:6" x14ac:dyDescent="0.25">
      <c r="A259" s="3">
        <v>44170</v>
      </c>
      <c r="B259" t="s">
        <v>11</v>
      </c>
      <c r="C259" t="s">
        <v>13</v>
      </c>
      <c r="D259" t="s">
        <v>14</v>
      </c>
      <c r="E259">
        <v>63</v>
      </c>
      <c r="F259">
        <f>E259*1.2</f>
        <v>75.599999999999994</v>
      </c>
    </row>
    <row r="260" spans="1:6" x14ac:dyDescent="0.25">
      <c r="A260" s="3">
        <v>44170</v>
      </c>
      <c r="B260" t="s">
        <v>15</v>
      </c>
      <c r="C260" t="s">
        <v>2</v>
      </c>
      <c r="D260" t="s">
        <v>14</v>
      </c>
      <c r="E260">
        <v>138</v>
      </c>
      <c r="F260">
        <f>E260*1.2</f>
        <v>165.6</v>
      </c>
    </row>
    <row r="261" spans="1:6" x14ac:dyDescent="0.25">
      <c r="A261" s="3">
        <v>44170</v>
      </c>
      <c r="B261" t="s">
        <v>11</v>
      </c>
      <c r="C261" t="s">
        <v>0</v>
      </c>
      <c r="D261" t="s">
        <v>17</v>
      </c>
      <c r="E261">
        <v>21</v>
      </c>
      <c r="F261">
        <f>E261*2.5</f>
        <v>52.5</v>
      </c>
    </row>
    <row r="262" spans="1:6" x14ac:dyDescent="0.25">
      <c r="A262" s="3">
        <v>44170</v>
      </c>
      <c r="B262" t="s">
        <v>15</v>
      </c>
      <c r="C262" t="s">
        <v>1</v>
      </c>
      <c r="D262" t="s">
        <v>16</v>
      </c>
      <c r="E262">
        <v>49</v>
      </c>
      <c r="F262">
        <f>E262*1.7</f>
        <v>83.3</v>
      </c>
    </row>
    <row r="263" spans="1:6" x14ac:dyDescent="0.25">
      <c r="A263" s="3">
        <v>44169</v>
      </c>
      <c r="B263" t="s">
        <v>11</v>
      </c>
      <c r="C263" t="s">
        <v>0</v>
      </c>
      <c r="D263" t="s">
        <v>12</v>
      </c>
      <c r="E263">
        <v>20</v>
      </c>
      <c r="F263">
        <f>E263*0.5</f>
        <v>10</v>
      </c>
    </row>
    <row r="264" spans="1:6" x14ac:dyDescent="0.25">
      <c r="A264" s="3">
        <v>44169</v>
      </c>
      <c r="B264" t="s">
        <v>15</v>
      </c>
      <c r="C264" t="s">
        <v>1</v>
      </c>
      <c r="D264" t="s">
        <v>12</v>
      </c>
      <c r="E264">
        <v>91</v>
      </c>
      <c r="F264">
        <f>E264*0.5</f>
        <v>45.5</v>
      </c>
    </row>
    <row r="265" spans="1:6" x14ac:dyDescent="0.25">
      <c r="A265" s="3">
        <v>44169</v>
      </c>
      <c r="B265" t="s">
        <v>11</v>
      </c>
      <c r="C265" t="s">
        <v>0</v>
      </c>
      <c r="D265" t="s">
        <v>12</v>
      </c>
      <c r="E265">
        <v>58</v>
      </c>
      <c r="F265">
        <f>E265*0.5</f>
        <v>29</v>
      </c>
    </row>
    <row r="266" spans="1:6" x14ac:dyDescent="0.25">
      <c r="A266" s="3">
        <v>44169</v>
      </c>
      <c r="B266" t="s">
        <v>15</v>
      </c>
      <c r="C266" t="s">
        <v>2</v>
      </c>
      <c r="D266" t="s">
        <v>12</v>
      </c>
      <c r="E266">
        <v>48</v>
      </c>
      <c r="F266">
        <f>E266*0.5</f>
        <v>24</v>
      </c>
    </row>
    <row r="267" spans="1:6" x14ac:dyDescent="0.25">
      <c r="A267" s="3">
        <v>44169</v>
      </c>
      <c r="B267" t="s">
        <v>15</v>
      </c>
      <c r="C267" t="s">
        <v>1</v>
      </c>
      <c r="D267" t="s">
        <v>12</v>
      </c>
      <c r="E267">
        <v>53</v>
      </c>
      <c r="F267">
        <f>E267*0.5</f>
        <v>26.5</v>
      </c>
    </row>
    <row r="268" spans="1:6" x14ac:dyDescent="0.25">
      <c r="A268" s="3">
        <v>44169</v>
      </c>
      <c r="B268" t="s">
        <v>15</v>
      </c>
      <c r="C268" t="s">
        <v>1</v>
      </c>
      <c r="D268" t="s">
        <v>17</v>
      </c>
      <c r="E268">
        <v>23</v>
      </c>
      <c r="F268">
        <f>E268*2.5</f>
        <v>57.5</v>
      </c>
    </row>
    <row r="269" spans="1:6" x14ac:dyDescent="0.25">
      <c r="A269" s="3">
        <v>44169</v>
      </c>
      <c r="B269" t="s">
        <v>15</v>
      </c>
      <c r="C269" t="s">
        <v>2</v>
      </c>
      <c r="D269" t="s">
        <v>16</v>
      </c>
      <c r="E269">
        <v>134</v>
      </c>
      <c r="F269">
        <f>E269*1.7</f>
        <v>227.79999999999998</v>
      </c>
    </row>
    <row r="270" spans="1:6" x14ac:dyDescent="0.25">
      <c r="A270" s="3">
        <v>44169</v>
      </c>
      <c r="B270" t="s">
        <v>11</v>
      </c>
      <c r="C270" t="s">
        <v>0</v>
      </c>
      <c r="D270" t="s">
        <v>16</v>
      </c>
      <c r="E270">
        <v>68</v>
      </c>
      <c r="F270">
        <f>E270*1.7</f>
        <v>115.6</v>
      </c>
    </row>
    <row r="271" spans="1:6" x14ac:dyDescent="0.25">
      <c r="A271" s="3">
        <v>44169</v>
      </c>
      <c r="B271" t="s">
        <v>11</v>
      </c>
      <c r="C271" t="s">
        <v>13</v>
      </c>
      <c r="D271" t="s">
        <v>16</v>
      </c>
      <c r="E271">
        <v>28</v>
      </c>
      <c r="F271">
        <f>E271*1.7</f>
        <v>47.6</v>
      </c>
    </row>
    <row r="272" spans="1:6" x14ac:dyDescent="0.25">
      <c r="A272" s="3">
        <v>44169</v>
      </c>
      <c r="B272" t="s">
        <v>15</v>
      </c>
      <c r="C272" t="s">
        <v>1</v>
      </c>
      <c r="D272" t="s">
        <v>16</v>
      </c>
      <c r="E272">
        <v>64</v>
      </c>
      <c r="F272">
        <f>E272*1.7</f>
        <v>108.8</v>
      </c>
    </row>
    <row r="273" spans="1:6" x14ac:dyDescent="0.25">
      <c r="A273" s="3">
        <v>44168</v>
      </c>
      <c r="B273" t="s">
        <v>15</v>
      </c>
      <c r="C273" t="s">
        <v>2</v>
      </c>
      <c r="D273" t="s">
        <v>12</v>
      </c>
      <c r="E273">
        <v>103</v>
      </c>
      <c r="F273">
        <f>E273*0.5</f>
        <v>51.5</v>
      </c>
    </row>
    <row r="274" spans="1:6" x14ac:dyDescent="0.25">
      <c r="A274" s="3">
        <v>44168</v>
      </c>
      <c r="B274" t="s">
        <v>15</v>
      </c>
      <c r="C274" t="s">
        <v>2</v>
      </c>
      <c r="D274" t="s">
        <v>12</v>
      </c>
      <c r="E274">
        <v>61</v>
      </c>
      <c r="F274">
        <f>E274*0.5</f>
        <v>30.5</v>
      </c>
    </row>
    <row r="275" spans="1:6" x14ac:dyDescent="0.25">
      <c r="A275" s="3">
        <v>44168</v>
      </c>
      <c r="B275" t="s">
        <v>15</v>
      </c>
      <c r="C275" t="s">
        <v>1</v>
      </c>
      <c r="D275" t="s">
        <v>12</v>
      </c>
      <c r="E275">
        <v>38</v>
      </c>
      <c r="F275">
        <f>E275*0.5</f>
        <v>19</v>
      </c>
    </row>
    <row r="276" spans="1:6" x14ac:dyDescent="0.25">
      <c r="A276" s="3">
        <v>44168</v>
      </c>
      <c r="B276" t="s">
        <v>11</v>
      </c>
      <c r="C276" t="s">
        <v>13</v>
      </c>
      <c r="D276" t="s">
        <v>14</v>
      </c>
      <c r="E276">
        <v>30</v>
      </c>
      <c r="F276">
        <f>E276*1.2</f>
        <v>36</v>
      </c>
    </row>
    <row r="277" spans="1:6" x14ac:dyDescent="0.25">
      <c r="A277" s="3">
        <v>44168</v>
      </c>
      <c r="B277" t="s">
        <v>11</v>
      </c>
      <c r="C277" t="s">
        <v>13</v>
      </c>
      <c r="D277" t="s">
        <v>14</v>
      </c>
      <c r="E277">
        <v>39</v>
      </c>
      <c r="F277">
        <f>E277*1.2</f>
        <v>46.8</v>
      </c>
    </row>
    <row r="278" spans="1:6" x14ac:dyDescent="0.25">
      <c r="A278" s="3">
        <v>44168</v>
      </c>
      <c r="B278" t="s">
        <v>15</v>
      </c>
      <c r="C278" t="s">
        <v>2</v>
      </c>
      <c r="D278" t="s">
        <v>14</v>
      </c>
      <c r="E278">
        <v>193</v>
      </c>
      <c r="F278">
        <f>E278*1.2</f>
        <v>231.6</v>
      </c>
    </row>
    <row r="279" spans="1:6" x14ac:dyDescent="0.25">
      <c r="A279" s="3">
        <v>44168</v>
      </c>
      <c r="B279" t="s">
        <v>11</v>
      </c>
      <c r="C279" t="s">
        <v>0</v>
      </c>
      <c r="D279" t="s">
        <v>14</v>
      </c>
      <c r="E279">
        <v>86</v>
      </c>
      <c r="F279">
        <f>E279*1.2</f>
        <v>103.2</v>
      </c>
    </row>
    <row r="280" spans="1:6" x14ac:dyDescent="0.25">
      <c r="A280" s="3">
        <v>44168</v>
      </c>
      <c r="B280" t="s">
        <v>15</v>
      </c>
      <c r="C280" t="s">
        <v>1</v>
      </c>
      <c r="D280" t="s">
        <v>14</v>
      </c>
      <c r="E280">
        <v>85</v>
      </c>
      <c r="F280">
        <f>E280*1.2</f>
        <v>102</v>
      </c>
    </row>
    <row r="281" spans="1:6" x14ac:dyDescent="0.25">
      <c r="A281" s="3">
        <v>44168</v>
      </c>
      <c r="B281" t="s">
        <v>15</v>
      </c>
      <c r="C281" t="s">
        <v>2</v>
      </c>
      <c r="D281" t="s">
        <v>17</v>
      </c>
      <c r="E281">
        <v>40</v>
      </c>
      <c r="F281">
        <f>E281*2.5</f>
        <v>100</v>
      </c>
    </row>
    <row r="282" spans="1:6" x14ac:dyDescent="0.25">
      <c r="A282" s="3">
        <v>44168</v>
      </c>
      <c r="B282" t="s">
        <v>15</v>
      </c>
      <c r="C282" t="s">
        <v>1</v>
      </c>
      <c r="D282" t="s">
        <v>16</v>
      </c>
      <c r="E282">
        <v>68</v>
      </c>
      <c r="F282">
        <f>E282*1.7</f>
        <v>115.6</v>
      </c>
    </row>
    <row r="283" spans="1:6" x14ac:dyDescent="0.25">
      <c r="A283" s="3">
        <v>44167</v>
      </c>
      <c r="B283" t="s">
        <v>11</v>
      </c>
      <c r="C283" t="s">
        <v>0</v>
      </c>
      <c r="D283" t="s">
        <v>12</v>
      </c>
      <c r="E283">
        <v>42</v>
      </c>
      <c r="F283">
        <f>E283*0.5</f>
        <v>21</v>
      </c>
    </row>
    <row r="284" spans="1:6" x14ac:dyDescent="0.25">
      <c r="A284" s="3">
        <v>44167</v>
      </c>
      <c r="B284" t="s">
        <v>15</v>
      </c>
      <c r="C284" t="s">
        <v>1</v>
      </c>
      <c r="D284" t="s">
        <v>12</v>
      </c>
      <c r="E284">
        <v>23</v>
      </c>
      <c r="F284">
        <f>E284*0.5</f>
        <v>11.5</v>
      </c>
    </row>
    <row r="285" spans="1:6" x14ac:dyDescent="0.25">
      <c r="A285" s="3">
        <v>44167</v>
      </c>
      <c r="B285" t="s">
        <v>11</v>
      </c>
      <c r="C285" t="s">
        <v>0</v>
      </c>
      <c r="D285" t="s">
        <v>12</v>
      </c>
      <c r="E285">
        <v>44</v>
      </c>
      <c r="F285">
        <f>E285*0.5</f>
        <v>22</v>
      </c>
    </row>
    <row r="286" spans="1:6" x14ac:dyDescent="0.25">
      <c r="A286" s="3">
        <v>44167</v>
      </c>
      <c r="B286" t="s">
        <v>15</v>
      </c>
      <c r="C286" t="s">
        <v>2</v>
      </c>
      <c r="D286" t="s">
        <v>14</v>
      </c>
      <c r="E286">
        <v>31</v>
      </c>
      <c r="F286">
        <f>E286*1.2</f>
        <v>37.199999999999996</v>
      </c>
    </row>
    <row r="287" spans="1:6" x14ac:dyDescent="0.25">
      <c r="A287" s="3">
        <v>44167</v>
      </c>
      <c r="B287" t="s">
        <v>15</v>
      </c>
      <c r="C287" t="s">
        <v>2</v>
      </c>
      <c r="D287" t="s">
        <v>14</v>
      </c>
      <c r="E287">
        <v>123</v>
      </c>
      <c r="F287">
        <f>E287*1.2</f>
        <v>147.6</v>
      </c>
    </row>
    <row r="288" spans="1:6" x14ac:dyDescent="0.25">
      <c r="A288" s="3">
        <v>44167</v>
      </c>
      <c r="B288" t="s">
        <v>15</v>
      </c>
      <c r="C288" t="s">
        <v>2</v>
      </c>
      <c r="D288" t="s">
        <v>14</v>
      </c>
      <c r="E288">
        <v>36</v>
      </c>
      <c r="F288">
        <f>E288*1.2</f>
        <v>43.199999999999996</v>
      </c>
    </row>
    <row r="289" spans="1:6" x14ac:dyDescent="0.25">
      <c r="A289" s="3">
        <v>44167</v>
      </c>
      <c r="B289" t="s">
        <v>15</v>
      </c>
      <c r="C289" t="s">
        <v>2</v>
      </c>
      <c r="D289" t="s">
        <v>14</v>
      </c>
      <c r="E289">
        <v>43</v>
      </c>
      <c r="F289">
        <f>E289*1.2</f>
        <v>51.6</v>
      </c>
    </row>
    <row r="290" spans="1:6" x14ac:dyDescent="0.25">
      <c r="A290" s="3">
        <v>44167</v>
      </c>
      <c r="B290" t="s">
        <v>11</v>
      </c>
      <c r="C290" t="s">
        <v>0</v>
      </c>
      <c r="D290" t="s">
        <v>14</v>
      </c>
      <c r="E290">
        <v>33</v>
      </c>
      <c r="F290">
        <f>E290*1.2</f>
        <v>39.6</v>
      </c>
    </row>
    <row r="291" spans="1:6" x14ac:dyDescent="0.25">
      <c r="A291" s="3">
        <v>44167</v>
      </c>
      <c r="B291" t="s">
        <v>15</v>
      </c>
      <c r="C291" t="s">
        <v>2</v>
      </c>
      <c r="D291" t="s">
        <v>17</v>
      </c>
      <c r="F291">
        <f>E291*2.5</f>
        <v>0</v>
      </c>
    </row>
    <row r="292" spans="1:6" x14ac:dyDescent="0.25">
      <c r="A292" s="3">
        <v>44167</v>
      </c>
      <c r="B292" t="s">
        <v>15</v>
      </c>
      <c r="C292" t="s">
        <v>1</v>
      </c>
      <c r="D292" t="s">
        <v>16</v>
      </c>
      <c r="E292">
        <v>27</v>
      </c>
      <c r="F292">
        <f>E292*1.7</f>
        <v>45.9</v>
      </c>
    </row>
    <row r="293" spans="1:6" x14ac:dyDescent="0.25">
      <c r="A293" s="3">
        <v>44166</v>
      </c>
      <c r="B293" t="s">
        <v>11</v>
      </c>
      <c r="C293" t="s">
        <v>0</v>
      </c>
      <c r="D293" t="s">
        <v>12</v>
      </c>
      <c r="E293">
        <v>51</v>
      </c>
      <c r="F293">
        <f>E293*0.5</f>
        <v>25.5</v>
      </c>
    </row>
    <row r="294" spans="1:6" x14ac:dyDescent="0.25">
      <c r="A294" s="3">
        <v>44166</v>
      </c>
      <c r="B294" t="s">
        <v>15</v>
      </c>
      <c r="C294" t="s">
        <v>1</v>
      </c>
      <c r="D294" t="s">
        <v>12</v>
      </c>
      <c r="E294">
        <v>61</v>
      </c>
      <c r="F294">
        <f>E294*0.5</f>
        <v>30.5</v>
      </c>
    </row>
    <row r="295" spans="1:6" x14ac:dyDescent="0.25">
      <c r="A295" s="3">
        <v>44166</v>
      </c>
      <c r="B295" t="s">
        <v>15</v>
      </c>
      <c r="C295" t="s">
        <v>2</v>
      </c>
      <c r="D295" t="s">
        <v>12</v>
      </c>
      <c r="E295">
        <v>33</v>
      </c>
      <c r="F295">
        <f>E295*0.5</f>
        <v>16.5</v>
      </c>
    </row>
    <row r="296" spans="1:6" x14ac:dyDescent="0.25">
      <c r="A296" s="3">
        <v>44166</v>
      </c>
      <c r="B296" t="s">
        <v>15</v>
      </c>
      <c r="C296" t="s">
        <v>2</v>
      </c>
      <c r="D296" t="s">
        <v>12</v>
      </c>
      <c r="E296">
        <v>54</v>
      </c>
      <c r="F296">
        <f>E296*0.5</f>
        <v>27</v>
      </c>
    </row>
    <row r="297" spans="1:6" x14ac:dyDescent="0.25">
      <c r="A297" s="3">
        <v>44166</v>
      </c>
      <c r="B297" t="s">
        <v>15</v>
      </c>
      <c r="C297" t="s">
        <v>2</v>
      </c>
      <c r="D297" t="s">
        <v>14</v>
      </c>
      <c r="E297">
        <v>38</v>
      </c>
      <c r="F297">
        <f>E297*1.2</f>
        <v>45.6</v>
      </c>
    </row>
    <row r="298" spans="1:6" x14ac:dyDescent="0.25">
      <c r="A298" s="3">
        <v>44166</v>
      </c>
      <c r="B298" t="s">
        <v>11</v>
      </c>
      <c r="C298" t="s">
        <v>0</v>
      </c>
      <c r="D298" t="s">
        <v>14</v>
      </c>
      <c r="E298">
        <v>58</v>
      </c>
      <c r="F298">
        <f>E298*1.2</f>
        <v>69.599999999999994</v>
      </c>
    </row>
    <row r="299" spans="1:6" x14ac:dyDescent="0.25">
      <c r="A299" s="3">
        <v>44166</v>
      </c>
      <c r="B299" t="s">
        <v>15</v>
      </c>
      <c r="C299" t="s">
        <v>1</v>
      </c>
      <c r="D299" t="s">
        <v>14</v>
      </c>
      <c r="E299">
        <v>82</v>
      </c>
      <c r="F299">
        <f>E299*1.2</f>
        <v>98.399999999999991</v>
      </c>
    </row>
    <row r="300" spans="1:6" x14ac:dyDescent="0.25">
      <c r="A300" s="3">
        <v>44166</v>
      </c>
      <c r="B300" t="s">
        <v>15</v>
      </c>
      <c r="C300" t="s">
        <v>2</v>
      </c>
      <c r="D300" t="s">
        <v>17</v>
      </c>
      <c r="E300">
        <v>149</v>
      </c>
      <c r="F300">
        <f>E300*2.5</f>
        <v>372.5</v>
      </c>
    </row>
    <row r="301" spans="1:6" x14ac:dyDescent="0.25">
      <c r="A301" s="3">
        <v>44166</v>
      </c>
      <c r="B301" t="s">
        <v>15</v>
      </c>
      <c r="C301" t="s">
        <v>2</v>
      </c>
      <c r="D301" t="s">
        <v>17</v>
      </c>
      <c r="E301">
        <v>87</v>
      </c>
      <c r="F301">
        <f>E301*2.5</f>
        <v>217.5</v>
      </c>
    </row>
    <row r="302" spans="1:6" x14ac:dyDescent="0.25">
      <c r="A302" s="3">
        <v>44166</v>
      </c>
      <c r="B302" t="s">
        <v>15</v>
      </c>
      <c r="C302" t="s">
        <v>1</v>
      </c>
      <c r="D302" t="s">
        <v>16</v>
      </c>
      <c r="E302">
        <v>28</v>
      </c>
      <c r="F302">
        <f>E302*1.7</f>
        <v>47.6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0E2D-5D22-4A1D-8D59-96FB4F42521E}">
  <dimension ref="A1:C4"/>
  <sheetViews>
    <sheetView workbookViewId="0"/>
  </sheetViews>
  <sheetFormatPr defaultRowHeight="15" x14ac:dyDescent="0.25"/>
  <cols>
    <col min="1" max="1" width="13.140625" bestFit="1" customWidth="1"/>
    <col min="2" max="2" width="15.42578125" bestFit="1" customWidth="1"/>
    <col min="3" max="3" width="16.5703125" bestFit="1" customWidth="1"/>
  </cols>
  <sheetData>
    <row r="1" spans="1:3" x14ac:dyDescent="0.25">
      <c r="A1" s="1" t="s">
        <v>18</v>
      </c>
      <c r="B1" t="s">
        <v>6</v>
      </c>
    </row>
    <row r="3" spans="1:3" x14ac:dyDescent="0.25">
      <c r="A3" s="1" t="s">
        <v>4</v>
      </c>
      <c r="B3" t="s">
        <v>19</v>
      </c>
      <c r="C3" t="s">
        <v>20</v>
      </c>
    </row>
    <row r="4" spans="1:3" x14ac:dyDescent="0.25">
      <c r="A4" s="2" t="s">
        <v>5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Orders</vt:lpstr>
      <vt:lpstr>OrdersPivot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2023-01-05T14:22:45Z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b914aec1-ddac-4a2f-a6bc-59e375c33df2</vt:lpwstr>
  </property>
</Properties>
</file>