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Use Sumproduct, Sumif and Sumifs in Excel\"/>
    </mc:Choice>
  </mc:AlternateContent>
  <bookViews>
    <workbookView xWindow="0" yWindow="0" windowWidth="20490" windowHeight="7650"/>
  </bookViews>
  <sheets>
    <sheet name="Marvel movies" sheetId="1" r:id="rId1"/>
  </sheets>
  <definedNames>
    <definedName name="_xlnm._FilterDatabase" localSheetId="0" hidden="1">'Marvel movies'!$A$1:$F$27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 l="1"/>
</calcChain>
</file>

<file path=xl/sharedStrings.xml><?xml version="1.0" encoding="utf-8"?>
<sst xmlns="http://schemas.openxmlformats.org/spreadsheetml/2006/main" count="98" uniqueCount="74">
  <si>
    <t>Movie</t>
  </si>
  <si>
    <t>U.S. release date</t>
  </si>
  <si>
    <t>Box office gross revenue</t>
  </si>
  <si>
    <t>All-time ranking</t>
  </si>
  <si>
    <t>Budget</t>
  </si>
  <si>
    <t>The Incredible Hulk</t>
  </si>
  <si>
    <t>June 13, 2008</t>
  </si>
  <si>
    <t>$150 million</t>
  </si>
  <si>
    <t>Captain America: The First Avenger</t>
  </si>
  <si>
    <t>July 22, 2011</t>
  </si>
  <si>
    <t>$140 million</t>
  </si>
  <si>
    <t>Thor</t>
  </si>
  <si>
    <t>May 6, 2011</t>
  </si>
  <si>
    <t>Ant-Man</t>
  </si>
  <si>
    <t>July 17, 2015</t>
  </si>
  <si>
    <t>$109.3 million</t>
  </si>
  <si>
    <t>Iron Man</t>
  </si>
  <si>
    <t>May 2, 2008</t>
  </si>
  <si>
    <t>Ant-Man and the Wasp</t>
  </si>
  <si>
    <t>July 6, 2018</t>
  </si>
  <si>
    <t>$162 million</t>
  </si>
  <si>
    <t>Iron Man 2</t>
  </si>
  <si>
    <t>May 7, 2010</t>
  </si>
  <si>
    <t>$200 million</t>
  </si>
  <si>
    <t>Thor: The Dark World</t>
  </si>
  <si>
    <t>November 8, 2013</t>
  </si>
  <si>
    <t>$152.7 million</t>
  </si>
  <si>
    <t>Doctor Strange</t>
  </si>
  <si>
    <t>November 4, 2016</t>
  </si>
  <si>
    <t>$165 million</t>
  </si>
  <si>
    <t>Captain America: The Winter Soldier</t>
  </si>
  <si>
    <t>April 4, 2014</t>
  </si>
  <si>
    <t>$177 million</t>
  </si>
  <si>
    <t>Guardians of the Galaxy</t>
  </si>
  <si>
    <t>August 1, 2014</t>
  </si>
  <si>
    <t>$195.9 million</t>
  </si>
  <si>
    <t>Thor: Ragnarok</t>
  </si>
  <si>
    <t>November 3, 2017</t>
  </si>
  <si>
    <t>$180 million</t>
  </si>
  <si>
    <t>Guardians of the Galaxy Vol. 2</t>
  </si>
  <si>
    <t>May 5, 2017</t>
  </si>
  <si>
    <t>Spider-Man: Homecoming</t>
  </si>
  <si>
    <t>July 7, 2017</t>
  </si>
  <si>
    <t>$175 million</t>
  </si>
  <si>
    <t>Captain Marvel</t>
  </si>
  <si>
    <t>March 8, 2019</t>
  </si>
  <si>
    <t>$150–175 million</t>
  </si>
  <si>
    <t>Spider-Man: Far From Home</t>
  </si>
  <si>
    <t>July 2, 2019</t>
  </si>
  <si>
    <t>$160 million</t>
  </si>
  <si>
    <t>Captain America: Civil War</t>
  </si>
  <si>
    <t>May 6, 2016</t>
  </si>
  <si>
    <t>$230 million</t>
  </si>
  <si>
    <t>Iron Man 3</t>
  </si>
  <si>
    <t>May 3, 2013</t>
  </si>
  <si>
    <t>$178.4 million</t>
  </si>
  <si>
    <t>Black Panther</t>
  </si>
  <si>
    <t>February 16, 2018</t>
  </si>
  <si>
    <t>Avengers: Age of Ultron</t>
  </si>
  <si>
    <t>May 1, 2015</t>
  </si>
  <si>
    <t>$365.5 million</t>
  </si>
  <si>
    <t>Marvel's The Avengers</t>
  </si>
  <si>
    <t>May 4, 2012</t>
  </si>
  <si>
    <t>$220 million</t>
  </si>
  <si>
    <t>Avengers: Infinity War</t>
  </si>
  <si>
    <t>April 27, 2018</t>
  </si>
  <si>
    <t>$316–400 million</t>
  </si>
  <si>
    <t>Avengers: Endgame</t>
  </si>
  <si>
    <t>April 26, 2019</t>
  </si>
  <si>
    <t>$356 million</t>
  </si>
  <si>
    <t xml:space="preserve">Good </t>
  </si>
  <si>
    <t xml:space="preserve">Very Good </t>
  </si>
  <si>
    <t>Excellent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</si>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</sst>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44" fontId="3" fillId="4" borderId="0" xfId="1" applyFont="1" applyFill="1"/>
    <xf numFmtId="44" fontId="3" fillId="5" borderId="0" xfId="1" applyFont="1" applyFill="1"/>
    <xf numFmtId="44" fontId="3" fillId="6" borderId="0" xfId="1" applyFont="1" applyFill="1"/>
    <xf numFmtId="14" fontId="0" fillId="0" borderId="1" xfId="0" applyNumberFormat="1" applyFont="1" applyBorder="1" applyAlignment="1">
      <alignment horizontal="right"/>
    </xf>
    <xf numFmtId="14" fontId="0" fillId="3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75" zoomScaleNormal="75" workbookViewId="0">
      <selection activeCell="F20" sqref="F20"/>
    </sheetView>
  </sheetViews>
  <sheetFormatPr defaultRowHeight="15" x14ac:dyDescent="0.25"/>
  <cols>
    <col min="1" max="1" width="34.5703125" bestFit="1" customWidth="1"/>
    <col min="2" max="2" width="10.85546875" bestFit="1" customWidth="1"/>
    <col min="3" max="3" width="17.85546875" bestFit="1" customWidth="1"/>
    <col min="4" max="4" width="22.85546875" bestFit="1" customWidth="1"/>
    <col min="5" max="5" width="8.28515625" bestFit="1" customWidth="1"/>
    <col min="6" max="6" width="17.140625" bestFit="1" customWidth="1"/>
    <col min="9" max="9" width="12.7109375" bestFit="1" customWidth="1"/>
  </cols>
  <sheetData>
    <row r="1" spans="1:6" ht="30" x14ac:dyDescent="0.25">
      <c r="A1" s="1" t="s">
        <v>0</v>
      </c>
      <c r="B1" s="1" t="s">
        <v>73</v>
      </c>
      <c r="C1" s="1" t="s">
        <v>1</v>
      </c>
      <c r="D1" s="2" t="s">
        <v>2</v>
      </c>
      <c r="E1" s="1" t="s">
        <v>3</v>
      </c>
      <c r="F1" s="3" t="s">
        <v>4</v>
      </c>
    </row>
    <row r="2" spans="1:6" x14ac:dyDescent="0.25">
      <c r="A2" s="4" t="s">
        <v>5</v>
      </c>
      <c r="B2" s="4" t="s">
        <v>70</v>
      </c>
      <c r="C2" s="15" t="s">
        <v>6</v>
      </c>
      <c r="D2" s="6">
        <v>264770996</v>
      </c>
      <c r="E2" s="5">
        <v>573</v>
      </c>
      <c r="F2" s="7" t="s">
        <v>7</v>
      </c>
    </row>
    <row r="3" spans="1:6" x14ac:dyDescent="0.25">
      <c r="A3" s="8" t="s">
        <v>8</v>
      </c>
      <c r="B3" s="8" t="s">
        <v>71</v>
      </c>
      <c r="C3" s="16" t="s">
        <v>9</v>
      </c>
      <c r="D3" s="10">
        <v>370569774</v>
      </c>
      <c r="E3" s="9">
        <v>348</v>
      </c>
      <c r="F3" s="11" t="s">
        <v>10</v>
      </c>
    </row>
    <row r="4" spans="1:6" x14ac:dyDescent="0.25">
      <c r="A4" s="4" t="s">
        <v>11</v>
      </c>
      <c r="B4" s="4" t="s">
        <v>72</v>
      </c>
      <c r="C4" s="15" t="s">
        <v>12</v>
      </c>
      <c r="D4" s="6">
        <v>449326618</v>
      </c>
      <c r="E4" s="5">
        <v>256</v>
      </c>
      <c r="F4" s="7" t="s">
        <v>7</v>
      </c>
    </row>
    <row r="5" spans="1:6" x14ac:dyDescent="0.25">
      <c r="A5" s="8" t="s">
        <v>13</v>
      </c>
      <c r="B5" s="8" t="s">
        <v>70</v>
      </c>
      <c r="C5" s="16" t="s">
        <v>14</v>
      </c>
      <c r="D5" s="10">
        <v>519311965</v>
      </c>
      <c r="E5" s="9">
        <v>212</v>
      </c>
      <c r="F5" s="11" t="s">
        <v>15</v>
      </c>
    </row>
    <row r="6" spans="1:6" x14ac:dyDescent="0.25">
      <c r="A6" s="4" t="s">
        <v>16</v>
      </c>
      <c r="B6" s="4" t="s">
        <v>71</v>
      </c>
      <c r="C6" s="15" t="s">
        <v>17</v>
      </c>
      <c r="D6" s="6">
        <v>585796247</v>
      </c>
      <c r="E6" s="5">
        <v>170</v>
      </c>
      <c r="F6" s="7" t="s">
        <v>10</v>
      </c>
    </row>
    <row r="7" spans="1:6" x14ac:dyDescent="0.25">
      <c r="A7" s="8" t="s">
        <v>18</v>
      </c>
      <c r="B7" s="8" t="s">
        <v>72</v>
      </c>
      <c r="C7" s="16" t="s">
        <v>19</v>
      </c>
      <c r="D7" s="10">
        <v>622674139</v>
      </c>
      <c r="E7" s="9">
        <v>153</v>
      </c>
      <c r="F7" s="11" t="s">
        <v>20</v>
      </c>
    </row>
    <row r="8" spans="1:6" x14ac:dyDescent="0.25">
      <c r="A8" s="4" t="s">
        <v>21</v>
      </c>
      <c r="B8" s="4" t="s">
        <v>70</v>
      </c>
      <c r="C8" s="15" t="s">
        <v>22</v>
      </c>
      <c r="D8" s="6">
        <v>623933331</v>
      </c>
      <c r="E8" s="5">
        <v>151</v>
      </c>
      <c r="F8" s="7" t="s">
        <v>23</v>
      </c>
    </row>
    <row r="9" spans="1:6" x14ac:dyDescent="0.25">
      <c r="A9" s="8" t="s">
        <v>24</v>
      </c>
      <c r="B9" s="8" t="s">
        <v>71</v>
      </c>
      <c r="C9" s="16" t="s">
        <v>25</v>
      </c>
      <c r="D9" s="10">
        <v>644783140</v>
      </c>
      <c r="E9" s="9">
        <v>144</v>
      </c>
      <c r="F9" s="11" t="s">
        <v>26</v>
      </c>
    </row>
    <row r="10" spans="1:6" x14ac:dyDescent="0.25">
      <c r="A10" s="4" t="s">
        <v>27</v>
      </c>
      <c r="B10" s="4" t="s">
        <v>72</v>
      </c>
      <c r="C10" s="15" t="s">
        <v>28</v>
      </c>
      <c r="D10" s="6">
        <v>677718395</v>
      </c>
      <c r="E10" s="5">
        <v>131</v>
      </c>
      <c r="F10" s="7" t="s">
        <v>29</v>
      </c>
    </row>
    <row r="11" spans="1:6" x14ac:dyDescent="0.25">
      <c r="A11" s="8" t="s">
        <v>30</v>
      </c>
      <c r="B11" s="8" t="s">
        <v>70</v>
      </c>
      <c r="C11" s="16" t="s">
        <v>31</v>
      </c>
      <c r="D11" s="10">
        <v>714421503</v>
      </c>
      <c r="E11" s="9">
        <v>117</v>
      </c>
      <c r="F11" s="11" t="s">
        <v>32</v>
      </c>
    </row>
    <row r="12" spans="1:6" x14ac:dyDescent="0.25">
      <c r="A12" s="4" t="s">
        <v>33</v>
      </c>
      <c r="B12" s="4" t="s">
        <v>71</v>
      </c>
      <c r="C12" s="15" t="s">
        <v>34</v>
      </c>
      <c r="D12" s="6">
        <v>772778185</v>
      </c>
      <c r="E12" s="5">
        <v>100</v>
      </c>
      <c r="F12" s="7" t="s">
        <v>35</v>
      </c>
    </row>
    <row r="13" spans="1:6" x14ac:dyDescent="0.25">
      <c r="A13" s="8" t="s">
        <v>36</v>
      </c>
      <c r="B13" s="8" t="s">
        <v>72</v>
      </c>
      <c r="C13" s="16" t="s">
        <v>37</v>
      </c>
      <c r="D13" s="10">
        <v>853977126</v>
      </c>
      <c r="E13" s="9">
        <v>78</v>
      </c>
      <c r="F13" s="11" t="s">
        <v>38</v>
      </c>
    </row>
    <row r="14" spans="1:6" x14ac:dyDescent="0.25">
      <c r="A14" s="4" t="s">
        <v>39</v>
      </c>
      <c r="B14" s="4" t="s">
        <v>70</v>
      </c>
      <c r="C14" s="15" t="s">
        <v>40</v>
      </c>
      <c r="D14" s="6">
        <v>863756051</v>
      </c>
      <c r="E14" s="5">
        <v>75</v>
      </c>
      <c r="F14" s="7" t="s">
        <v>23</v>
      </c>
    </row>
    <row r="15" spans="1:6" x14ac:dyDescent="0.25">
      <c r="A15" s="8" t="s">
        <v>41</v>
      </c>
      <c r="B15" s="8" t="s">
        <v>71</v>
      </c>
      <c r="C15" s="16" t="s">
        <v>42</v>
      </c>
      <c r="D15" s="10">
        <v>880166924</v>
      </c>
      <c r="E15" s="9">
        <v>68</v>
      </c>
      <c r="F15" s="11" t="s">
        <v>43</v>
      </c>
    </row>
    <row r="16" spans="1:6" x14ac:dyDescent="0.25">
      <c r="A16" s="4" t="s">
        <v>44</v>
      </c>
      <c r="B16" s="4" t="s">
        <v>72</v>
      </c>
      <c r="C16" s="15" t="s">
        <v>45</v>
      </c>
      <c r="D16" s="6">
        <v>1128275263</v>
      </c>
      <c r="E16" s="5">
        <v>26</v>
      </c>
      <c r="F16" s="7" t="s">
        <v>46</v>
      </c>
    </row>
    <row r="17" spans="1:6" x14ac:dyDescent="0.25">
      <c r="A17" s="8" t="s">
        <v>47</v>
      </c>
      <c r="B17" s="8" t="s">
        <v>70</v>
      </c>
      <c r="C17" s="16" t="s">
        <v>48</v>
      </c>
      <c r="D17" s="10">
        <v>1131927996</v>
      </c>
      <c r="E17" s="9">
        <v>25</v>
      </c>
      <c r="F17" s="11" t="s">
        <v>49</v>
      </c>
    </row>
    <row r="18" spans="1:6" x14ac:dyDescent="0.25">
      <c r="A18" s="4" t="s">
        <v>50</v>
      </c>
      <c r="B18" s="4" t="s">
        <v>71</v>
      </c>
      <c r="C18" s="15" t="s">
        <v>51</v>
      </c>
      <c r="D18" s="6">
        <v>1153296293</v>
      </c>
      <c r="E18" s="5">
        <v>22</v>
      </c>
      <c r="F18" s="7" t="s">
        <v>52</v>
      </c>
    </row>
    <row r="19" spans="1:6" x14ac:dyDescent="0.25">
      <c r="A19" s="8" t="s">
        <v>53</v>
      </c>
      <c r="B19" s="8" t="s">
        <v>72</v>
      </c>
      <c r="C19" s="16" t="s">
        <v>54</v>
      </c>
      <c r="D19" s="10">
        <v>1214811252</v>
      </c>
      <c r="E19" s="9">
        <v>20</v>
      </c>
      <c r="F19" s="11" t="s">
        <v>55</v>
      </c>
    </row>
    <row r="20" spans="1:6" x14ac:dyDescent="0.25">
      <c r="A20" s="4" t="s">
        <v>56</v>
      </c>
      <c r="B20" s="4" t="s">
        <v>70</v>
      </c>
      <c r="C20" s="15" t="s">
        <v>57</v>
      </c>
      <c r="D20" s="6">
        <v>1347280161</v>
      </c>
      <c r="E20" s="5">
        <v>13</v>
      </c>
      <c r="F20" s="7" t="s">
        <v>23</v>
      </c>
    </row>
    <row r="21" spans="1:6" x14ac:dyDescent="0.25">
      <c r="A21" s="8" t="s">
        <v>58</v>
      </c>
      <c r="B21" s="8" t="s">
        <v>71</v>
      </c>
      <c r="C21" s="16" t="s">
        <v>59</v>
      </c>
      <c r="D21" s="10">
        <v>1402805868</v>
      </c>
      <c r="E21" s="9">
        <v>11</v>
      </c>
      <c r="F21" s="11" t="s">
        <v>60</v>
      </c>
    </row>
    <row r="22" spans="1:6" x14ac:dyDescent="0.25">
      <c r="A22" s="4" t="s">
        <v>61</v>
      </c>
      <c r="B22" s="4" t="s">
        <v>72</v>
      </c>
      <c r="C22" s="15" t="s">
        <v>62</v>
      </c>
      <c r="D22" s="6">
        <v>1518815515</v>
      </c>
      <c r="E22" s="5">
        <v>8</v>
      </c>
      <c r="F22" s="7" t="s">
        <v>63</v>
      </c>
    </row>
    <row r="23" spans="1:6" x14ac:dyDescent="0.25">
      <c r="A23" s="8" t="s">
        <v>64</v>
      </c>
      <c r="B23" s="8" t="s">
        <v>70</v>
      </c>
      <c r="C23" s="16" t="s">
        <v>65</v>
      </c>
      <c r="D23" s="10">
        <v>2048359754</v>
      </c>
      <c r="E23" s="9">
        <v>5</v>
      </c>
      <c r="F23" s="11" t="s">
        <v>66</v>
      </c>
    </row>
    <row r="24" spans="1:6" x14ac:dyDescent="0.25">
      <c r="A24" s="4" t="s">
        <v>67</v>
      </c>
      <c r="B24" s="4" t="s">
        <v>71</v>
      </c>
      <c r="C24" s="15" t="s">
        <v>68</v>
      </c>
      <c r="D24" s="6">
        <v>2797800564</v>
      </c>
      <c r="E24" s="5">
        <v>2</v>
      </c>
      <c r="F24" s="7" t="s">
        <v>69</v>
      </c>
    </row>
    <row r="25" spans="1:6" x14ac:dyDescent="0.25">
      <c r="D25" s="12">
        <f>SUMIF(A2:A24,"*Iron Man*",D2:D24)</f>
        <v>2424540830</v>
      </c>
    </row>
    <row r="26" spans="1:6" x14ac:dyDescent="0.25">
      <c r="D26" s="14">
        <f>SUMIFS(D2:D24,E2:E24,"&lt;100",A2:A24,"*Avengers*")</f>
        <v>7767781701</v>
      </c>
    </row>
    <row r="27" spans="1:6" x14ac:dyDescent="0.25">
      <c r="D27" s="13">
        <f>SUMPRODUCT(--(B2:B24="Excellent"),D2:D24)</f>
        <v>6465598308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Marvel movies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2021-06-11T21:29:39Z</dcterms:created>
  <dcterms:modified xsi:type="dcterms:W3CDTF">2021-06-24T08:52:49Z</dcterms:modified>
</cp:coreProperties>
</file>