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Writers\Calculate Harmonic Mean in Excel\"/>
    </mc:Choice>
  </mc:AlternateContent>
  <xr:revisionPtr revIDLastSave="0" documentId="13_ncr:1_{BF85D8E0-37FF-45BE-B965-25F4DAC71691}" xr6:coauthVersionLast="47" xr6:coauthVersionMax="47" xr10:uidLastSave="{00000000-0000-0000-0000-000000000000}"/>
  <bookViews>
    <workbookView xWindow="38280" yWindow="3135" windowWidth="29040" windowHeight="15840" xr2:uid="{B4892221-DA89-4279-8BED-CFCEFD40EC19}"/>
  </bookViews>
  <sheets>
    <sheet name="Harmonic Me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I11" i="1"/>
  <c r="J10" i="1"/>
  <c r="I10" i="1"/>
  <c r="J3" i="1"/>
  <c r="J4" i="1"/>
  <c r="J5" i="1"/>
  <c r="J6" i="1"/>
  <c r="J7" i="1"/>
  <c r="J2" i="1"/>
  <c r="H2" i="1"/>
  <c r="H3" i="1"/>
  <c r="H4" i="1"/>
  <c r="H5" i="1"/>
  <c r="H6" i="1"/>
  <c r="H7" i="1"/>
  <c r="G3" i="1"/>
  <c r="G4" i="1"/>
  <c r="G5" i="1"/>
  <c r="G6" i="1"/>
  <c r="G7" i="1"/>
  <c r="G2" i="1"/>
  <c r="F3" i="1"/>
  <c r="F4" i="1"/>
  <c r="F5" i="1"/>
  <c r="F6" i="1"/>
  <c r="F7" i="1"/>
  <c r="F2" i="1"/>
  <c r="D11" i="1"/>
  <c r="E3" i="1"/>
  <c r="E4" i="1" s="1"/>
  <c r="E5" i="1" s="1"/>
  <c r="E6" i="1" s="1"/>
  <c r="E7" i="1" s="1"/>
  <c r="D3" i="1"/>
  <c r="D4" i="1" s="1"/>
  <c r="D5" i="1" s="1"/>
  <c r="D6" i="1" s="1"/>
  <c r="D7" i="1" s="1"/>
  <c r="D8" i="1" s="1"/>
  <c r="B3" i="1"/>
  <c r="B2" i="1"/>
</calcChain>
</file>

<file path=xl/sharedStrings.xml><?xml version="1.0" encoding="utf-8"?>
<sst xmlns="http://schemas.openxmlformats.org/spreadsheetml/2006/main" count="20" uniqueCount="20">
  <si>
    <t>Numbers</t>
  </si>
  <si>
    <t>Harmonic Mean</t>
  </si>
  <si>
    <t>Lower limits</t>
  </si>
  <si>
    <t>Upper limits</t>
  </si>
  <si>
    <t>Boundary factor</t>
  </si>
  <si>
    <t>Lower boundaries</t>
  </si>
  <si>
    <t>Upper boundaries</t>
  </si>
  <si>
    <t>Midpoint</t>
  </si>
  <si>
    <t>Frequency</t>
  </si>
  <si>
    <t>Frequency/ Mid point</t>
  </si>
  <si>
    <t>SUM</t>
  </si>
  <si>
    <t>HARMONIC MEAN</t>
  </si>
  <si>
    <t>Weighted Harmonic Mean</t>
  </si>
  <si>
    <t>Product</t>
  </si>
  <si>
    <t>Green apples</t>
  </si>
  <si>
    <t>Red apples</t>
  </si>
  <si>
    <t>Yellow apples</t>
  </si>
  <si>
    <t>Price (per kilo)</t>
  </si>
  <si>
    <t>Money Spent ($)</t>
  </si>
  <si>
    <t>Weighted Harmonic Mean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</si>
</sst>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3" borderId="0" xfId="0" applyFill="1"/>
    <xf numFmtId="164" fontId="0" fillId="0" borderId="0" xfId="0" applyNumberFormat="1"/>
    <xf numFmtId="2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 applyAlignment="1">
      <alignment wrapText="1"/>
    </xf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165" fontId="0" fillId="11" borderId="0" xfId="0" applyNumberFormat="1" applyFill="1"/>
    <xf numFmtId="44" fontId="0" fillId="3" borderId="0" xfId="1" applyFont="1" applyFill="1"/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62D33-3BC6-43B2-AE47-0EC8EA4129F2}">
  <dimension ref="A1:J20"/>
  <sheetViews>
    <sheetView showGridLines="0" tabSelected="1" zoomScaleNormal="100" workbookViewId="0"/>
  </sheetViews>
  <sheetFormatPr defaultRowHeight="15" x14ac:dyDescent="0.25"/>
  <cols>
    <col min="1" max="1" width="22.5703125" bestFit="1" customWidth="1"/>
    <col min="2" max="2" width="14.140625" bestFit="1" customWidth="1"/>
    <col min="3" max="4" width="14.28515625" bestFit="1" customWidth="1"/>
    <col min="5" max="5" width="10.7109375" bestFit="1" customWidth="1"/>
    <col min="6" max="6" width="11.7109375" customWidth="1"/>
    <col min="7" max="7" width="12.85546875" customWidth="1"/>
    <col min="8" max="8" width="16.5703125" bestFit="1" customWidth="1"/>
    <col min="10" max="10" width="19.28515625" bestFit="1" customWidth="1"/>
  </cols>
  <sheetData>
    <row r="1" spans="1:10" ht="49.9" customHeight="1" x14ac:dyDescent="0.25">
      <c r="A1" s="1" t="s">
        <v>0</v>
      </c>
      <c r="B1" s="1" t="s">
        <v>1</v>
      </c>
      <c r="D1" s="5" t="s">
        <v>2</v>
      </c>
      <c r="E1" s="5" t="s">
        <v>3</v>
      </c>
      <c r="F1" s="8" t="s">
        <v>5</v>
      </c>
      <c r="G1" s="8" t="s">
        <v>6</v>
      </c>
      <c r="H1" s="6" t="s">
        <v>7</v>
      </c>
      <c r="I1" s="11" t="s">
        <v>8</v>
      </c>
      <c r="J1" s="11" t="s">
        <v>9</v>
      </c>
    </row>
    <row r="2" spans="1:10" x14ac:dyDescent="0.25">
      <c r="A2">
        <v>2</v>
      </c>
      <c r="B2" s="4">
        <f>HARMEAN(A2,A3)</f>
        <v>2.6666666666666665</v>
      </c>
      <c r="D2" s="7">
        <v>55</v>
      </c>
      <c r="E2" s="7">
        <v>64</v>
      </c>
      <c r="F2" s="9">
        <f>D2-$D$11</f>
        <v>54.5</v>
      </c>
      <c r="G2" s="9">
        <f>E2+$D$11</f>
        <v>64.5</v>
      </c>
      <c r="H2" s="10">
        <f>(F2+G2)/2</f>
        <v>59.5</v>
      </c>
      <c r="I2" s="12">
        <v>12</v>
      </c>
      <c r="J2" s="13">
        <f>I2/H2</f>
        <v>0.20168067226890757</v>
      </c>
    </row>
    <row r="3" spans="1:10" x14ac:dyDescent="0.25">
      <c r="A3">
        <v>4</v>
      </c>
      <c r="B3" s="4">
        <f>2/(1/A2+1/A3)</f>
        <v>2.6666666666666665</v>
      </c>
      <c r="D3" s="7">
        <f>D2+10</f>
        <v>65</v>
      </c>
      <c r="E3" s="7">
        <f>E2+12</f>
        <v>76</v>
      </c>
      <c r="F3" s="9">
        <f t="shared" ref="F3:F7" si="0">D3-$D$11</f>
        <v>64.5</v>
      </c>
      <c r="G3" s="9">
        <f t="shared" ref="G3:G7" si="1">E3+$D$11</f>
        <v>76.5</v>
      </c>
      <c r="H3" s="10">
        <f t="shared" ref="H3:H7" si="2">(F3+G3)/2</f>
        <v>70.5</v>
      </c>
      <c r="I3" s="12">
        <v>11</v>
      </c>
      <c r="J3" s="13">
        <f t="shared" ref="J3:J7" si="3">I3/H3</f>
        <v>0.15602836879432624</v>
      </c>
    </row>
    <row r="4" spans="1:10" x14ac:dyDescent="0.25">
      <c r="D4" s="7">
        <f t="shared" ref="D4:D8" si="4">D3+10</f>
        <v>75</v>
      </c>
      <c r="E4" s="7">
        <f t="shared" ref="E4:E7" si="5">E3+12</f>
        <v>88</v>
      </c>
      <c r="F4" s="9">
        <f t="shared" si="0"/>
        <v>74.5</v>
      </c>
      <c r="G4" s="9">
        <f t="shared" si="1"/>
        <v>88.5</v>
      </c>
      <c r="H4" s="10">
        <f t="shared" si="2"/>
        <v>81.5</v>
      </c>
      <c r="I4" s="12">
        <v>8</v>
      </c>
      <c r="J4" s="13">
        <f t="shared" si="3"/>
        <v>9.815950920245399E-2</v>
      </c>
    </row>
    <row r="5" spans="1:10" x14ac:dyDescent="0.25">
      <c r="D5" s="7">
        <f t="shared" si="4"/>
        <v>85</v>
      </c>
      <c r="E5" s="7">
        <f t="shared" si="5"/>
        <v>100</v>
      </c>
      <c r="F5" s="9">
        <f t="shared" si="0"/>
        <v>84.5</v>
      </c>
      <c r="G5" s="9">
        <f t="shared" si="1"/>
        <v>100.5</v>
      </c>
      <c r="H5" s="10">
        <f t="shared" si="2"/>
        <v>92.5</v>
      </c>
      <c r="I5" s="12">
        <v>10</v>
      </c>
      <c r="J5" s="13">
        <f t="shared" si="3"/>
        <v>0.10810810810810811</v>
      </c>
    </row>
    <row r="6" spans="1:10" x14ac:dyDescent="0.25">
      <c r="D6" s="7">
        <f t="shared" si="4"/>
        <v>95</v>
      </c>
      <c r="E6" s="7">
        <f t="shared" si="5"/>
        <v>112</v>
      </c>
      <c r="F6" s="9">
        <f t="shared" si="0"/>
        <v>94.5</v>
      </c>
      <c r="G6" s="9">
        <f t="shared" si="1"/>
        <v>112.5</v>
      </c>
      <c r="H6" s="10">
        <f t="shared" si="2"/>
        <v>103.5</v>
      </c>
      <c r="I6" s="12">
        <v>6</v>
      </c>
      <c r="J6" s="13">
        <f t="shared" si="3"/>
        <v>5.7971014492753624E-2</v>
      </c>
    </row>
    <row r="7" spans="1:10" x14ac:dyDescent="0.25">
      <c r="D7" s="7">
        <f t="shared" si="4"/>
        <v>105</v>
      </c>
      <c r="E7" s="7">
        <f t="shared" si="5"/>
        <v>124</v>
      </c>
      <c r="F7" s="9">
        <f t="shared" si="0"/>
        <v>104.5</v>
      </c>
      <c r="G7" s="9">
        <f t="shared" si="1"/>
        <v>124.5</v>
      </c>
      <c r="H7" s="10">
        <f t="shared" si="2"/>
        <v>114.5</v>
      </c>
      <c r="I7" s="12">
        <v>7</v>
      </c>
      <c r="J7" s="13">
        <f t="shared" si="3"/>
        <v>6.1135371179039298E-2</v>
      </c>
    </row>
    <row r="8" spans="1:10" x14ac:dyDescent="0.25">
      <c r="D8">
        <f t="shared" si="4"/>
        <v>115</v>
      </c>
    </row>
    <row r="10" spans="1:10" x14ac:dyDescent="0.25">
      <c r="D10" s="6" t="s">
        <v>4</v>
      </c>
      <c r="H10" s="6" t="s">
        <v>10</v>
      </c>
      <c r="I10">
        <f>SUM(I2:I7)</f>
        <v>54</v>
      </c>
      <c r="J10" s="3">
        <f>SUM(J2:J7)</f>
        <v>0.68308304404558895</v>
      </c>
    </row>
    <row r="11" spans="1:10" x14ac:dyDescent="0.25">
      <c r="D11">
        <f>(D3-E2)/2</f>
        <v>0.5</v>
      </c>
      <c r="H11" s="6" t="s">
        <v>11</v>
      </c>
      <c r="I11">
        <f>I10/J10</f>
        <v>79.053345666703507</v>
      </c>
    </row>
    <row r="14" spans="1:10" x14ac:dyDescent="0.25">
      <c r="A14" s="16" t="s">
        <v>12</v>
      </c>
      <c r="B14" s="16"/>
      <c r="C14" s="16"/>
    </row>
    <row r="15" spans="1:10" x14ac:dyDescent="0.25">
      <c r="A15" s="1" t="s">
        <v>13</v>
      </c>
      <c r="B15" s="1" t="s">
        <v>17</v>
      </c>
      <c r="C15" s="1" t="s">
        <v>18</v>
      </c>
    </row>
    <row r="16" spans="1:10" x14ac:dyDescent="0.25">
      <c r="A16" s="2" t="s">
        <v>14</v>
      </c>
      <c r="B16" s="2">
        <v>2.5</v>
      </c>
      <c r="C16" s="14">
        <v>50</v>
      </c>
    </row>
    <row r="17" spans="1:3" x14ac:dyDescent="0.25">
      <c r="A17" s="2" t="s">
        <v>15</v>
      </c>
      <c r="B17" s="2">
        <v>1.5</v>
      </c>
      <c r="C17" s="14">
        <v>30</v>
      </c>
    </row>
    <row r="18" spans="1:3" x14ac:dyDescent="0.25">
      <c r="A18" s="2" t="s">
        <v>16</v>
      </c>
      <c r="B18" s="2">
        <v>3</v>
      </c>
      <c r="C18" s="14">
        <v>60</v>
      </c>
    </row>
    <row r="20" spans="1:3" ht="30" x14ac:dyDescent="0.25">
      <c r="A20" s="15" t="s">
        <v>19</v>
      </c>
      <c r="B20" s="4">
        <f>(C16+C17+C18)/((C16/B16)+(C17/B17)+(C18/B18))</f>
        <v>2.3333333333333335</v>
      </c>
    </row>
  </sheetData>
  <mergeCells count="1">
    <mergeCell ref="A14:C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Harmonic Mean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Dex</cp:lastModifiedBy>
  <dcterms:created xsi:type="dcterms:W3CDTF">2023-04-13T09:48:00Z</dcterms:created>
  <dcterms:modified xsi:type="dcterms:W3CDTF">2023-04-27T18:19:04Z</dcterms:modified>
</cp:coreProperties>
</file>