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Writers\Mood's Median Test in Excel\"/>
    </mc:Choice>
  </mc:AlternateContent>
  <xr:revisionPtr revIDLastSave="0" documentId="13_ncr:1_{A1578927-0B56-460F-9DB1-224C14116F5E}" xr6:coauthVersionLast="47" xr6:coauthVersionMax="47" xr10:uidLastSave="{00000000-0000-0000-0000-000000000000}"/>
  <bookViews>
    <workbookView xWindow="38280" yWindow="3135" windowWidth="29040" windowHeight="15840" xr2:uid="{A37BC2C6-519E-486E-B015-AE57EBE3A487}"/>
  </bookViews>
  <sheets>
    <sheet name="Grad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" l="1"/>
  <c r="I2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" i="1"/>
  <c r="C2" i="1"/>
  <c r="D2" i="1"/>
  <c r="E2" i="1" l="1"/>
</calcChain>
</file>

<file path=xl/sharedStrings.xml><?xml version="1.0" encoding="utf-8"?>
<sst xmlns="http://schemas.openxmlformats.org/spreadsheetml/2006/main" count="11" uniqueCount="11">
  <si>
    <t>Class A</t>
  </si>
  <si>
    <t>Class B</t>
  </si>
  <si>
    <t>Grades</t>
  </si>
  <si>
    <t>Median Class A</t>
  </si>
  <si>
    <t>Median Class B</t>
  </si>
  <si>
    <t>Absolute difference</t>
  </si>
  <si>
    <t>All grades together</t>
  </si>
  <si>
    <t>Ranking</t>
  </si>
  <si>
    <t>Sum of Ranks Class A</t>
  </si>
  <si>
    <t>Sum of Ranks Class B</t>
  </si>
  <si>
    <t>Test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</si>
</sst>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0" fillId="0" borderId="1" xfId="0" applyBorder="1"/>
    <xf numFmtId="0" fontId="1" fillId="4" borderId="0" xfId="0" applyFont="1" applyFill="1" applyAlignment="1">
      <alignment wrapText="1"/>
    </xf>
    <xf numFmtId="2" fontId="0" fillId="0" borderId="1" xfId="0" applyNumberFormat="1" applyBorder="1"/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22AED-A8AA-478C-8359-E774DEB72EC9}">
  <dimension ref="A1:J21"/>
  <sheetViews>
    <sheetView showGridLines="0" tabSelected="1" workbookViewId="0">
      <selection sqref="A1:B1"/>
    </sheetView>
  </sheetViews>
  <sheetFormatPr defaultRowHeight="15" x14ac:dyDescent="0.25"/>
  <cols>
    <col min="3" max="3" width="7.85546875" customWidth="1"/>
    <col min="4" max="4" width="9.28515625" customWidth="1"/>
    <col min="5" max="5" width="9.5703125" bestFit="1" customWidth="1"/>
  </cols>
  <sheetData>
    <row r="1" spans="1:10" ht="29.45" customHeight="1" x14ac:dyDescent="0.25">
      <c r="A1" s="5" t="s">
        <v>2</v>
      </c>
      <c r="B1" s="5"/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</row>
    <row r="2" spans="1:10" x14ac:dyDescent="0.25">
      <c r="A2" s="1" t="s">
        <v>0</v>
      </c>
      <c r="B2" s="1" t="s">
        <v>1</v>
      </c>
      <c r="C2" s="2">
        <f>MEDIAN(A3:A12)</f>
        <v>80</v>
      </c>
      <c r="D2" s="2">
        <f>MEDIAN(B3:B12)</f>
        <v>85</v>
      </c>
      <c r="E2" s="2">
        <f>ABS(C2-D2)</f>
        <v>5</v>
      </c>
      <c r="F2" s="2">
        <v>75</v>
      </c>
      <c r="G2" s="2">
        <f>_xlfn.RANK.EQ(F2,$F$2:$F$21)</f>
        <v>16</v>
      </c>
      <c r="H2" s="2">
        <f>SUM(G2:G11)</f>
        <v>115</v>
      </c>
      <c r="I2" s="2">
        <f>SUM(G12:G21)</f>
        <v>89</v>
      </c>
      <c r="J2" s="4">
        <f>((H2-I2)^2)/(H2+I2)</f>
        <v>3.3137254901960786</v>
      </c>
    </row>
    <row r="3" spans="1:10" x14ac:dyDescent="0.25">
      <c r="A3" s="2">
        <v>75</v>
      </c>
      <c r="B3" s="2">
        <v>85</v>
      </c>
      <c r="F3" s="2">
        <v>68</v>
      </c>
      <c r="G3" s="2">
        <f t="shared" ref="G3:G21" si="0">_xlfn.RANK.EQ(F3,$F$2:$F$21)</f>
        <v>19</v>
      </c>
    </row>
    <row r="4" spans="1:10" x14ac:dyDescent="0.25">
      <c r="A4" s="2">
        <v>68</v>
      </c>
      <c r="B4" s="2">
        <v>86</v>
      </c>
      <c r="F4" s="2">
        <v>82</v>
      </c>
      <c r="G4" s="2">
        <f t="shared" si="0"/>
        <v>11</v>
      </c>
    </row>
    <row r="5" spans="1:10" x14ac:dyDescent="0.25">
      <c r="A5" s="2">
        <v>82</v>
      </c>
      <c r="B5" s="2">
        <v>88</v>
      </c>
      <c r="F5" s="2">
        <v>90</v>
      </c>
      <c r="G5" s="2">
        <f t="shared" si="0"/>
        <v>4</v>
      </c>
    </row>
    <row r="6" spans="1:10" x14ac:dyDescent="0.25">
      <c r="A6" s="2">
        <v>90</v>
      </c>
      <c r="B6" s="2">
        <v>76</v>
      </c>
      <c r="F6" s="2">
        <v>60</v>
      </c>
      <c r="G6" s="2">
        <f t="shared" si="0"/>
        <v>20</v>
      </c>
    </row>
    <row r="7" spans="1:10" x14ac:dyDescent="0.25">
      <c r="A7" s="2">
        <v>60</v>
      </c>
      <c r="B7" s="2">
        <v>92</v>
      </c>
      <c r="F7" s="2">
        <v>78</v>
      </c>
      <c r="G7" s="2">
        <f t="shared" si="0"/>
        <v>14</v>
      </c>
    </row>
    <row r="8" spans="1:10" x14ac:dyDescent="0.25">
      <c r="A8" s="2">
        <v>78</v>
      </c>
      <c r="B8" s="2">
        <v>70</v>
      </c>
      <c r="F8" s="2">
        <v>85</v>
      </c>
      <c r="G8" s="2">
        <f t="shared" si="0"/>
        <v>8</v>
      </c>
    </row>
    <row r="9" spans="1:10" x14ac:dyDescent="0.25">
      <c r="A9" s="2">
        <v>85</v>
      </c>
      <c r="B9" s="2">
        <v>82</v>
      </c>
      <c r="F9" s="2">
        <v>72</v>
      </c>
      <c r="G9" s="2">
        <f t="shared" si="0"/>
        <v>17</v>
      </c>
    </row>
    <row r="10" spans="1:10" x14ac:dyDescent="0.25">
      <c r="A10" s="2">
        <v>72</v>
      </c>
      <c r="B10" s="2">
        <v>85</v>
      </c>
      <c r="F10" s="2">
        <v>88</v>
      </c>
      <c r="G10" s="2">
        <f t="shared" si="0"/>
        <v>5</v>
      </c>
    </row>
    <row r="11" spans="1:10" x14ac:dyDescent="0.25">
      <c r="A11" s="2">
        <v>88</v>
      </c>
      <c r="B11" s="2">
        <v>95</v>
      </c>
      <c r="F11" s="2">
        <v>95</v>
      </c>
      <c r="G11" s="2">
        <f t="shared" si="0"/>
        <v>1</v>
      </c>
    </row>
    <row r="12" spans="1:10" x14ac:dyDescent="0.25">
      <c r="A12" s="2">
        <v>95</v>
      </c>
      <c r="B12" s="2">
        <v>80</v>
      </c>
      <c r="F12" s="2">
        <v>85</v>
      </c>
      <c r="G12" s="2">
        <f t="shared" si="0"/>
        <v>8</v>
      </c>
    </row>
    <row r="13" spans="1:10" x14ac:dyDescent="0.25">
      <c r="F13" s="2">
        <v>86</v>
      </c>
      <c r="G13" s="2">
        <f t="shared" si="0"/>
        <v>7</v>
      </c>
    </row>
    <row r="14" spans="1:10" x14ac:dyDescent="0.25">
      <c r="F14" s="2">
        <v>88</v>
      </c>
      <c r="G14" s="2">
        <f t="shared" si="0"/>
        <v>5</v>
      </c>
    </row>
    <row r="15" spans="1:10" x14ac:dyDescent="0.25">
      <c r="F15" s="2">
        <v>76</v>
      </c>
      <c r="G15" s="2">
        <f t="shared" si="0"/>
        <v>15</v>
      </c>
    </row>
    <row r="16" spans="1:10" x14ac:dyDescent="0.25">
      <c r="F16" s="2">
        <v>92</v>
      </c>
      <c r="G16" s="2">
        <f t="shared" si="0"/>
        <v>3</v>
      </c>
    </row>
    <row r="17" spans="6:7" x14ac:dyDescent="0.25">
      <c r="F17" s="2">
        <v>70</v>
      </c>
      <c r="G17" s="2">
        <f t="shared" si="0"/>
        <v>18</v>
      </c>
    </row>
    <row r="18" spans="6:7" x14ac:dyDescent="0.25">
      <c r="F18" s="2">
        <v>82</v>
      </c>
      <c r="G18" s="2">
        <f t="shared" si="0"/>
        <v>11</v>
      </c>
    </row>
    <row r="19" spans="6:7" x14ac:dyDescent="0.25">
      <c r="F19" s="2">
        <v>85</v>
      </c>
      <c r="G19" s="2">
        <f t="shared" si="0"/>
        <v>8</v>
      </c>
    </row>
    <row r="20" spans="6:7" x14ac:dyDescent="0.25">
      <c r="F20" s="2">
        <v>95</v>
      </c>
      <c r="G20" s="2">
        <f t="shared" si="0"/>
        <v>1</v>
      </c>
    </row>
    <row r="21" spans="6:7" x14ac:dyDescent="0.25">
      <c r="F21" s="2">
        <v>80</v>
      </c>
      <c r="G21" s="2">
        <f t="shared" si="0"/>
        <v>13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Dex</cp:lastModifiedBy>
  <dcterms:created xsi:type="dcterms:W3CDTF">2023-08-20T09:15:01Z</dcterms:created>
  <dcterms:modified xsi:type="dcterms:W3CDTF">2023-08-28T14:00:56Z</dcterms:modified>
</cp:coreProperties>
</file>